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256" windowHeight="7308"/>
  </bookViews>
  <sheets>
    <sheet name="Sayfa1"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1" i="2" l="1"/>
  <c r="G105" i="2"/>
  <c r="G64" i="2"/>
  <c r="G112" i="2" s="1"/>
  <c r="E111" i="2"/>
  <c r="E105" i="2"/>
  <c r="E64" i="2"/>
  <c r="E112" i="2" l="1"/>
</calcChain>
</file>

<file path=xl/sharedStrings.xml><?xml version="1.0" encoding="utf-8"?>
<sst xmlns="http://schemas.openxmlformats.org/spreadsheetml/2006/main" count="116" uniqueCount="101">
  <si>
    <t>Ek 4: T.C. Maltepe Üniversitesi Bilimsel-Sanatsal Etkinlikleri Teşvik Değerlendirme Formu</t>
  </si>
  <si>
    <t>Bölüm I     Kişisel Bilgiler</t>
  </si>
  <si>
    <t>Adı Soyadı</t>
  </si>
  <si>
    <t xml:space="preserve">Fakülte/Yüksekokul </t>
  </si>
  <si>
    <t>Bölüm/Program</t>
  </si>
  <si>
    <t>KRİTER</t>
  </si>
  <si>
    <t>TOPLAM YAYIN/ AKTİVİTE SAYISI</t>
  </si>
  <si>
    <t>1.</t>
  </si>
  <si>
    <t>ARAŞTIRMA ve YAYIN ETKİNLİKLERİ</t>
  </si>
  <si>
    <t>1.1</t>
  </si>
  <si>
    <t xml:space="preserve">ULUSLARARASI ETKİNLİKLER </t>
  </si>
  <si>
    <t>1.1.1</t>
  </si>
  <si>
    <t>MAKALE</t>
  </si>
  <si>
    <t>1.1.1.01.1</t>
  </si>
  <si>
    <t>1.1.1.01.2</t>
  </si>
  <si>
    <t>1.1.1.01.3</t>
  </si>
  <si>
    <t>1.1.1.02.1</t>
  </si>
  <si>
    <t>1.1.1.02.2</t>
  </si>
  <si>
    <t>1.1.1.02.3</t>
  </si>
  <si>
    <t>1.1.1.03</t>
  </si>
  <si>
    <t>1.1.2</t>
  </si>
  <si>
    <t>KİTAP/YAYIN</t>
  </si>
  <si>
    <t>1.1.2.01</t>
  </si>
  <si>
    <t>1.1.2.03</t>
  </si>
  <si>
    <t>1.1.3</t>
  </si>
  <si>
    <t>PATENT</t>
  </si>
  <si>
    <t>1.1.3.01</t>
  </si>
  <si>
    <t>SANAT ETKİNLİKLERİ</t>
  </si>
  <si>
    <t>1.2</t>
  </si>
  <si>
    <t>ULUSAL ETKİNLİKLER</t>
  </si>
  <si>
    <t>1.2.1</t>
  </si>
  <si>
    <t>1.2.1.01</t>
  </si>
  <si>
    <t>1.2.3</t>
  </si>
  <si>
    <t>1.2.3.01</t>
  </si>
  <si>
    <t>1.2.3.02</t>
  </si>
  <si>
    <t>ARAŞTIRMA ve YAYIN ETKİNLİKLERİ GENEL TOPLAM</t>
  </si>
  <si>
    <t>DİĞER ARAŞTIRMA ve/veya YARATICI ETKİNLİKLER</t>
  </si>
  <si>
    <t>2.1</t>
  </si>
  <si>
    <t>ARAŞTIRMA PROJELERİ</t>
  </si>
  <si>
    <t>2.1.1</t>
  </si>
  <si>
    <t>MİMARİ ESERLER</t>
  </si>
  <si>
    <t>2.1.1.01</t>
  </si>
  <si>
    <t>2.1.2</t>
  </si>
  <si>
    <t>FİKİR/YARIŞMA PROJELERİ</t>
  </si>
  <si>
    <t>2.1.2.01</t>
  </si>
  <si>
    <t>Birincilik</t>
  </si>
  <si>
    <t>İkincilik</t>
  </si>
  <si>
    <t xml:space="preserve">Üçüncülük </t>
  </si>
  <si>
    <t>Mansiyon</t>
  </si>
  <si>
    <t>2.1.2.02</t>
  </si>
  <si>
    <t>2.1.3</t>
  </si>
  <si>
    <t>İLETİŞİM ve MEDYA ÇALIŞMALARI ÜRÜNLERİ (GÖRSEL-İŞİTSEL)</t>
  </si>
  <si>
    <t>2.1.3.01</t>
  </si>
  <si>
    <t>2.1.3.02</t>
  </si>
  <si>
    <t>2.2</t>
  </si>
  <si>
    <t>ÖDÜLLER:ARAŞTIRMA, SANAT, TASARIM ve DİĞER YARATICI ETKİNLİK ALANINDA DEĞERLENDİRİLECEK ÖDÜLLER</t>
  </si>
  <si>
    <t>2.2.1</t>
  </si>
  <si>
    <t>ULUSLARARASI ÖDÜLLER</t>
  </si>
  <si>
    <t>2.2.1.01</t>
  </si>
  <si>
    <t>2.2.2</t>
  </si>
  <si>
    <t>ULUSAL ÖDÜLLER</t>
  </si>
  <si>
    <t>2.2.2.01</t>
  </si>
  <si>
    <t>3.1.1</t>
  </si>
  <si>
    <t>DOKTORA/SANATTA YETERLİLİK TEZİ/ESER METİN</t>
  </si>
  <si>
    <t>3.1.1.01</t>
  </si>
  <si>
    <t>GENEL TOPLAM</t>
  </si>
  <si>
    <t>Başvuran Kişi Adı Soyadı</t>
  </si>
  <si>
    <t>NOTLAR</t>
  </si>
  <si>
    <t>1.1.2.02</t>
  </si>
  <si>
    <t>1.1.4</t>
  </si>
  <si>
    <t>1.1.4.01</t>
  </si>
  <si>
    <t>1.1.4.02</t>
  </si>
  <si>
    <t>1.2.2</t>
  </si>
  <si>
    <t>1.2.2.01</t>
  </si>
  <si>
    <t>2.1.1.02</t>
  </si>
  <si>
    <t>ATIFLAR (her bir atıf için)</t>
  </si>
  <si>
    <t>1.1.5</t>
  </si>
  <si>
    <t>1.1.5.01</t>
  </si>
  <si>
    <t>1.1.5.02</t>
  </si>
  <si>
    <t>1.1.5.03</t>
  </si>
  <si>
    <t>TOPLAM KAZANILAN PUAN</t>
  </si>
  <si>
    <t>İmza</t>
  </si>
  <si>
    <t>HER BİR ETKİNLİK İÇİN KRİTERE ÖZGÜ PUAN DEĞERİ</t>
  </si>
  <si>
    <t>DİĞER ARAŞTIRMA ve/veya YARATICI ETKİNLİKLER GENEL TOPLAM</t>
  </si>
  <si>
    <t>DOKTORA/SANATTA YETERLİLİK TEZİ/ESER METİN GENEL TOPLAM</t>
  </si>
  <si>
    <t xml:space="preserve">T.C. MALTEPE ÜNİVERSİTESİ Bilimsel-Sanatsal Etkinlikleri Teşvik Değerlendirme Formu </t>
  </si>
  <si>
    <t>ORCID</t>
  </si>
  <si>
    <t xml:space="preserve">  Q1: 28000</t>
  </si>
  <si>
    <t xml:space="preserve">  Q2: 20000</t>
  </si>
  <si>
    <t xml:space="preserve">  Q3: 13000</t>
  </si>
  <si>
    <t>Q1: 7000</t>
  </si>
  <si>
    <t>Q2: 5000</t>
  </si>
  <si>
    <t>Q3: 3500</t>
  </si>
  <si>
    <t>1.1.2.04</t>
  </si>
  <si>
    <t>1.1.2.05</t>
  </si>
  <si>
    <t>1.2.3.03</t>
  </si>
  <si>
    <t>2.1.3.03</t>
  </si>
  <si>
    <t>Teşvik Değerlendirme Yılı</t>
  </si>
  <si>
    <t>Başvuru Tarihi</t>
  </si>
  <si>
    <t>Teşvik başvurularına sadece Maltepe Üniversitesi personeli başvuruda bulunabilir. Sadece Maltepe Üniversitesi adresli faaliyetler dikkate alınır.  Çok yazarlı yayınların ortak çalışma puan hesaplanması yapılırken Maltepe Üniversitesi personeli dikkate alınarak puan hesaplaması yapılır. Ortak çalışma puan hesaplanması Maltepe Üniversitesi adresli yazar sayısına göre eşit olarak bölünür.</t>
  </si>
  <si>
    <r>
      <t>Teşvik başvurularına sadece</t>
    </r>
    <r>
      <rPr>
        <b/>
        <sz val="10"/>
        <color theme="1"/>
        <rFont val="Times New Roman"/>
        <family val="1"/>
        <charset val="162"/>
      </rPr>
      <t xml:space="preserve"> </t>
    </r>
    <r>
      <rPr>
        <b/>
        <u/>
        <sz val="10"/>
        <color theme="1"/>
        <rFont val="Times New Roman"/>
        <family val="1"/>
        <charset val="162"/>
      </rPr>
      <t>Maltepe Üniversitesi personeli</t>
    </r>
    <r>
      <rPr>
        <sz val="10"/>
        <color theme="1"/>
        <rFont val="Times New Roman"/>
        <family val="1"/>
        <charset val="162"/>
      </rPr>
      <t xml:space="preserve"> başvuruda bulunabilir. Sadece </t>
    </r>
    <r>
      <rPr>
        <b/>
        <u/>
        <sz val="10"/>
        <color theme="1"/>
        <rFont val="Times New Roman"/>
        <family val="1"/>
        <charset val="162"/>
      </rPr>
      <t>Maltepe Üniversitesi adresli faaliyetler</t>
    </r>
    <r>
      <rPr>
        <sz val="10"/>
        <color theme="1"/>
        <rFont val="Times New Roman"/>
        <family val="1"/>
        <charset val="162"/>
      </rPr>
      <t xml:space="preserve"> dikkate alınır.  Çok yazarlı yayınların ortak çalışma puan hesaplanması yapılırken Maltepe Üniversitesi personeli dikkate alınarak puan hesaplaması yapılır. Ortak çalışma puan hesaplanması</t>
    </r>
    <r>
      <rPr>
        <b/>
        <u/>
        <sz val="10"/>
        <color theme="1"/>
        <rFont val="Times New Roman"/>
        <family val="1"/>
        <charset val="162"/>
      </rPr>
      <t xml:space="preserve"> Maltepe Üniversitesi adresli yazar sayısına göre eşit olarak bölünür.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</si>
</sst>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i/>
      <sz val="10"/>
      <color theme="1"/>
      <name val="Times New Roman"/>
      <family val="1"/>
      <charset val="162"/>
    </font>
    <font>
      <sz val="10"/>
      <color theme="1"/>
      <name val="Calibri"/>
      <family val="2"/>
      <scheme val="minor"/>
    </font>
    <font>
      <sz val="10"/>
      <color theme="1"/>
      <name val="Times New Roman"/>
      <family val="1"/>
      <charset val="162"/>
    </font>
    <font>
      <b/>
      <sz val="10"/>
      <color theme="1"/>
      <name val="Times New Roman"/>
      <family val="1"/>
      <charset val="162"/>
    </font>
    <font>
      <b/>
      <sz val="10"/>
      <color rgb="FFFF0000"/>
      <name val="Times New Roman"/>
      <family val="1"/>
      <charset val="162"/>
    </font>
    <font>
      <b/>
      <sz val="10"/>
      <color rgb="FF000000"/>
      <name val="Times New Roman"/>
      <family val="1"/>
      <charset val="162"/>
    </font>
    <font>
      <sz val="10"/>
      <name val="Calibri"/>
      <family val="2"/>
      <scheme val="minor"/>
    </font>
    <font>
      <b/>
      <i/>
      <sz val="10"/>
      <color theme="1"/>
      <name val="Times New Roman"/>
      <family val="1"/>
      <charset val="162"/>
    </font>
    <font>
      <b/>
      <u/>
      <sz val="10"/>
      <color theme="1"/>
      <name val="Times New Roman"/>
      <family val="1"/>
      <charset val="162"/>
    </font>
  </fonts>
  <fills count="5">
    <fill>
      <patternFill patternType="none"/>
    </fill>
    <fill>
      <patternFill patternType="gray125"/>
    </fill>
    <fill>
      <patternFill patternType="solid">
        <fgColor theme="0" tint="-0.249977111117893"/>
        <bgColor indexed="64"/>
      </patternFill>
    </fill>
    <fill>
      <patternFill patternType="solid">
        <fgColor theme="6" tint="0.39997558519241921"/>
        <bgColor indexed="64"/>
      </patternFill>
    </fill>
    <fill>
      <patternFill patternType="solid">
        <fgColor theme="0"/>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s>
  <cellStyleXfs count="1">
    <xf numFmtId="0" fontId="0" fillId="0" borderId="0"/>
  </cellStyleXfs>
  <cellXfs count="294">
    <xf numFmtId="0" fontId="0" fillId="0" borderId="0" xfId="0"/>
    <xf numFmtId="0" fontId="3" fillId="0" borderId="28"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3" fillId="0" borderId="30" xfId="0" applyFont="1" applyBorder="1" applyAlignment="1" applyProtection="1">
      <alignment horizontal="center"/>
      <protection locked="0"/>
    </xf>
    <xf numFmtId="0" fontId="3" fillId="3" borderId="10" xfId="0" applyFont="1" applyFill="1" applyBorder="1" applyAlignment="1" applyProtection="1">
      <alignment horizontal="center"/>
      <protection locked="0"/>
    </xf>
    <xf numFmtId="0" fontId="3" fillId="0" borderId="41" xfId="0" applyFont="1" applyBorder="1" applyAlignment="1" applyProtection="1">
      <alignment horizontal="center"/>
      <protection locked="0"/>
    </xf>
    <xf numFmtId="0" fontId="3" fillId="0" borderId="36" xfId="0" applyFont="1" applyBorder="1" applyAlignment="1" applyProtection="1">
      <alignment horizontal="center"/>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23" xfId="0" applyFont="1" applyBorder="1" applyAlignment="1" applyProtection="1">
      <alignment horizontal="center"/>
      <protection locked="0"/>
    </xf>
    <xf numFmtId="0" fontId="3" fillId="0" borderId="1" xfId="0" applyFont="1" applyFill="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7"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2" fillId="0" borderId="0" xfId="0" applyFont="1" applyAlignment="1" applyProtection="1">
      <alignment wrapText="1"/>
      <protection locked="0"/>
    </xf>
    <xf numFmtId="0" fontId="2" fillId="0" borderId="0" xfId="0" applyFont="1" applyProtection="1">
      <protection locked="0"/>
    </xf>
    <xf numFmtId="0" fontId="3" fillId="0" borderId="0" xfId="0" applyFont="1" applyProtection="1">
      <protection locked="0"/>
    </xf>
    <xf numFmtId="0" fontId="2" fillId="0" borderId="0" xfId="0" applyFont="1" applyFill="1" applyBorder="1" applyAlignment="1" applyProtection="1">
      <alignment wrapText="1"/>
      <protection locked="0"/>
    </xf>
    <xf numFmtId="0" fontId="3" fillId="0" borderId="0" xfId="0" applyFont="1" applyBorder="1" applyAlignment="1" applyProtection="1">
      <protection locked="0"/>
    </xf>
    <xf numFmtId="0" fontId="3" fillId="0" borderId="0" xfId="0" applyFont="1" applyBorder="1" applyProtection="1">
      <protection locked="0"/>
    </xf>
    <xf numFmtId="0" fontId="2" fillId="0" borderId="32" xfId="0" applyFont="1" applyBorder="1" applyProtection="1">
      <protection locked="0"/>
    </xf>
    <xf numFmtId="0" fontId="4" fillId="2" borderId="56" xfId="0" applyFont="1" applyFill="1" applyBorder="1" applyAlignment="1" applyProtection="1">
      <alignment horizontal="center" vertical="center"/>
      <protection locked="0"/>
    </xf>
    <xf numFmtId="0" fontId="3" fillId="0" borderId="52" xfId="0" applyFont="1" applyBorder="1" applyProtection="1">
      <protection locked="0"/>
    </xf>
    <xf numFmtId="49" fontId="4" fillId="2" borderId="50" xfId="0" applyNumberFormat="1" applyFont="1" applyFill="1" applyBorder="1" applyAlignment="1" applyProtection="1">
      <alignment vertical="center"/>
      <protection locked="0"/>
    </xf>
    <xf numFmtId="49" fontId="4" fillId="2" borderId="56" xfId="0" applyNumberFormat="1" applyFont="1" applyFill="1" applyBorder="1" applyAlignment="1" applyProtection="1">
      <alignment vertical="center"/>
      <protection locked="0"/>
    </xf>
    <xf numFmtId="0" fontId="3" fillId="0" borderId="3" xfId="0" applyFont="1" applyBorder="1" applyProtection="1">
      <protection locked="0"/>
    </xf>
    <xf numFmtId="49" fontId="4" fillId="2" borderId="20" xfId="0" applyNumberFormat="1" applyFont="1" applyFill="1" applyBorder="1" applyAlignment="1" applyProtection="1">
      <alignment vertical="center"/>
      <protection locked="0"/>
    </xf>
    <xf numFmtId="1" fontId="2" fillId="0" borderId="23" xfId="0" applyNumberFormat="1" applyFont="1" applyBorder="1" applyAlignment="1" applyProtection="1">
      <alignment horizontal="center" vertical="center" wrapText="1"/>
      <protection locked="0"/>
    </xf>
    <xf numFmtId="0" fontId="3" fillId="0" borderId="5" xfId="0" applyFont="1" applyBorder="1" applyProtection="1">
      <protection locked="0"/>
    </xf>
    <xf numFmtId="49" fontId="4" fillId="2" borderId="10" xfId="0" applyNumberFormat="1" applyFont="1" applyFill="1" applyBorder="1" applyAlignment="1" applyProtection="1">
      <alignment vertical="center"/>
      <protection locked="0"/>
    </xf>
    <xf numFmtId="1" fontId="2" fillId="0" borderId="25" xfId="0" applyNumberFormat="1" applyFont="1" applyBorder="1" applyAlignment="1" applyProtection="1">
      <alignment horizontal="center" vertical="center" wrapText="1"/>
      <protection locked="0"/>
    </xf>
    <xf numFmtId="49" fontId="4" fillId="2" borderId="15" xfId="0" applyNumberFormat="1" applyFont="1" applyFill="1" applyBorder="1" applyAlignment="1" applyProtection="1">
      <alignment vertical="center"/>
      <protection locked="0"/>
    </xf>
    <xf numFmtId="1" fontId="2" fillId="0" borderId="41" xfId="0" applyNumberFormat="1" applyFont="1" applyBorder="1" applyAlignment="1" applyProtection="1">
      <alignment horizontal="center" vertical="center" wrapText="1"/>
      <protection locked="0"/>
    </xf>
    <xf numFmtId="49" fontId="4" fillId="2" borderId="3" xfId="0" applyNumberFormat="1" applyFont="1" applyFill="1" applyBorder="1" applyAlignment="1" applyProtection="1">
      <alignment vertical="center"/>
      <protection locked="0"/>
    </xf>
    <xf numFmtId="0" fontId="4" fillId="2" borderId="10" xfId="0" applyFont="1" applyFill="1" applyBorder="1" applyAlignment="1" applyProtection="1">
      <alignment vertical="center"/>
      <protection locked="0"/>
    </xf>
    <xf numFmtId="1" fontId="2" fillId="3" borderId="17" xfId="0" applyNumberFormat="1" applyFont="1" applyFill="1" applyBorder="1" applyAlignment="1" applyProtection="1">
      <alignment horizontal="center" vertical="center" wrapText="1"/>
      <protection locked="0"/>
    </xf>
    <xf numFmtId="1" fontId="2" fillId="0" borderId="37" xfId="0" applyNumberFormat="1" applyFont="1" applyBorder="1" applyAlignment="1" applyProtection="1">
      <alignment horizontal="center" vertical="center" wrapText="1"/>
      <protection locked="0"/>
    </xf>
    <xf numFmtId="1" fontId="2" fillId="0" borderId="15" xfId="0" applyNumberFormat="1" applyFont="1" applyBorder="1" applyAlignment="1" applyProtection="1">
      <alignment horizontal="center" vertical="center" wrapText="1"/>
      <protection locked="0"/>
    </xf>
    <xf numFmtId="49" fontId="4" fillId="2" borderId="22" xfId="0" applyNumberFormat="1" applyFont="1" applyFill="1" applyBorder="1" applyAlignment="1" applyProtection="1">
      <alignment vertical="center"/>
      <protection locked="0"/>
    </xf>
    <xf numFmtId="1" fontId="2" fillId="0" borderId="35" xfId="0" applyNumberFormat="1" applyFont="1" applyBorder="1" applyAlignment="1" applyProtection="1">
      <alignment horizontal="center" vertical="center" wrapText="1"/>
      <protection locked="0"/>
    </xf>
    <xf numFmtId="49" fontId="4" fillId="2" borderId="27" xfId="0" applyNumberFormat="1" applyFont="1" applyFill="1" applyBorder="1" applyAlignment="1" applyProtection="1">
      <alignment vertical="center"/>
      <protection locked="0"/>
    </xf>
    <xf numFmtId="49" fontId="4" fillId="3" borderId="14" xfId="0" applyNumberFormat="1" applyFont="1" applyFill="1" applyBorder="1" applyAlignment="1" applyProtection="1">
      <alignment vertical="center"/>
      <protection locked="0"/>
    </xf>
    <xf numFmtId="0" fontId="2" fillId="0" borderId="5" xfId="0" applyFont="1" applyBorder="1" applyProtection="1">
      <protection locked="0"/>
    </xf>
    <xf numFmtId="0" fontId="6" fillId="3" borderId="37" xfId="0" applyFont="1" applyFill="1" applyBorder="1" applyProtection="1">
      <protection locked="0"/>
    </xf>
    <xf numFmtId="0" fontId="2" fillId="0" borderId="28" xfId="0" applyFont="1" applyBorder="1" applyAlignment="1" applyProtection="1">
      <alignment horizontal="center" vertical="center"/>
      <protection locked="0"/>
    </xf>
    <xf numFmtId="1" fontId="2" fillId="0" borderId="2" xfId="0" applyNumberFormat="1" applyFont="1" applyBorder="1" applyAlignment="1" applyProtection="1">
      <alignment horizontal="center" vertical="center" wrapText="1"/>
      <protection locked="0"/>
    </xf>
    <xf numFmtId="0" fontId="2" fillId="0" borderId="4" xfId="0" applyFont="1" applyBorder="1" applyProtection="1">
      <protection locked="0"/>
    </xf>
    <xf numFmtId="49" fontId="4" fillId="2" borderId="29" xfId="0" applyNumberFormat="1" applyFont="1" applyFill="1" applyBorder="1" applyAlignment="1" applyProtection="1">
      <alignment vertical="center"/>
      <protection locked="0"/>
    </xf>
    <xf numFmtId="49" fontId="4" fillId="2" borderId="30" xfId="0" applyNumberFormat="1" applyFont="1" applyFill="1" applyBorder="1" applyAlignment="1" applyProtection="1">
      <alignment vertical="center"/>
      <protection locked="0"/>
    </xf>
    <xf numFmtId="1" fontId="2" fillId="0" borderId="28" xfId="0" applyNumberFormat="1" applyFont="1" applyBorder="1" applyAlignment="1" applyProtection="1">
      <alignment horizontal="center" vertical="center" wrapText="1"/>
      <protection locked="0"/>
    </xf>
    <xf numFmtId="49" fontId="4" fillId="2" borderId="25" xfId="0" applyNumberFormat="1" applyFont="1" applyFill="1" applyBorder="1" applyAlignment="1" applyProtection="1">
      <alignment vertical="center"/>
      <protection locked="0"/>
    </xf>
    <xf numFmtId="1" fontId="2" fillId="0" borderId="36" xfId="0" applyNumberFormat="1" applyFont="1" applyBorder="1" applyAlignment="1" applyProtection="1">
      <alignment horizontal="center" vertical="center" wrapText="1"/>
      <protection locked="0"/>
    </xf>
    <xf numFmtId="1" fontId="2" fillId="0" borderId="23" xfId="0" applyNumberFormat="1" applyFont="1" applyFill="1" applyBorder="1" applyAlignment="1" applyProtection="1">
      <alignment horizontal="center" vertical="center" wrapText="1"/>
      <protection locked="0"/>
    </xf>
    <xf numFmtId="1" fontId="2" fillId="0" borderId="25" xfId="0" applyNumberFormat="1" applyFont="1" applyFill="1" applyBorder="1" applyAlignment="1" applyProtection="1">
      <alignment horizontal="center" vertical="center" wrapText="1"/>
      <protection locked="0"/>
    </xf>
    <xf numFmtId="1" fontId="2" fillId="0" borderId="41" xfId="0" applyNumberFormat="1"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vertical="center"/>
      <protection locked="0"/>
    </xf>
    <xf numFmtId="49" fontId="3" fillId="0" borderId="0" xfId="0" applyNumberFormat="1" applyFont="1" applyBorder="1" applyAlignment="1" applyProtection="1">
      <alignment horizontal="center" vertical="center"/>
      <protection locked="0"/>
    </xf>
    <xf numFmtId="0" fontId="2" fillId="0" borderId="0" xfId="0" applyFont="1" applyBorder="1" applyProtection="1">
      <protection locked="0"/>
    </xf>
    <xf numFmtId="1" fontId="2" fillId="0" borderId="0" xfId="0" applyNumberFormat="1" applyFont="1" applyFill="1" applyBorder="1" applyAlignment="1" applyProtection="1">
      <alignment horizontal="center" vertical="center" wrapText="1"/>
      <protection locked="0"/>
    </xf>
    <xf numFmtId="49" fontId="4" fillId="2" borderId="47" xfId="0" applyNumberFormat="1" applyFont="1" applyFill="1" applyBorder="1" applyAlignment="1" applyProtection="1">
      <alignment vertical="center"/>
      <protection locked="0"/>
    </xf>
    <xf numFmtId="1" fontId="2" fillId="3" borderId="17" xfId="0" applyNumberFormat="1" applyFont="1" applyFill="1" applyBorder="1" applyAlignment="1" applyProtection="1">
      <alignment wrapText="1"/>
      <protection locked="0"/>
    </xf>
    <xf numFmtId="1" fontId="2" fillId="2" borderId="8" xfId="0" applyNumberFormat="1" applyFont="1" applyFill="1" applyBorder="1" applyAlignment="1" applyProtection="1">
      <alignment wrapText="1"/>
      <protection locked="0"/>
    </xf>
    <xf numFmtId="0" fontId="3" fillId="0" borderId="17" xfId="0" applyFont="1" applyBorder="1" applyProtection="1">
      <protection locked="0"/>
    </xf>
    <xf numFmtId="49" fontId="4" fillId="2" borderId="17" xfId="0" applyNumberFormat="1" applyFont="1" applyFill="1" applyBorder="1" applyAlignment="1" applyProtection="1">
      <alignment vertical="center"/>
      <protection locked="0"/>
    </xf>
    <xf numFmtId="1" fontId="2" fillId="0" borderId="27" xfId="0" applyNumberFormat="1" applyFont="1" applyBorder="1" applyAlignment="1" applyProtection="1">
      <alignment horizontal="center" vertical="center" wrapText="1"/>
      <protection locked="0"/>
    </xf>
    <xf numFmtId="1" fontId="2" fillId="3" borderId="48" xfId="0" applyNumberFormat="1" applyFont="1" applyFill="1" applyBorder="1" applyAlignment="1" applyProtection="1">
      <alignment horizontal="center" vertical="center" wrapText="1"/>
      <protection locked="0"/>
    </xf>
    <xf numFmtId="49" fontId="4" fillId="2" borderId="13" xfId="0" applyNumberFormat="1" applyFont="1" applyFill="1" applyBorder="1" applyAlignment="1" applyProtection="1">
      <alignment vertical="center"/>
      <protection locked="0"/>
    </xf>
    <xf numFmtId="1" fontId="2" fillId="0" borderId="16" xfId="0" applyNumberFormat="1" applyFont="1" applyBorder="1" applyAlignment="1" applyProtection="1">
      <alignment horizontal="center" vertical="center" wrapText="1"/>
      <protection locked="0"/>
    </xf>
    <xf numFmtId="49" fontId="4" fillId="2" borderId="16" xfId="0" applyNumberFormat="1" applyFont="1" applyFill="1" applyBorder="1" applyAlignment="1" applyProtection="1">
      <alignment vertical="center"/>
      <protection locked="0"/>
    </xf>
    <xf numFmtId="0" fontId="4" fillId="2" borderId="20"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2" fillId="0" borderId="7" xfId="0" applyFont="1" applyBorder="1" applyAlignment="1" applyProtection="1">
      <alignment wrapText="1"/>
      <protection locked="0"/>
    </xf>
    <xf numFmtId="0" fontId="2" fillId="0" borderId="0" xfId="0" applyFont="1" applyAlignment="1" applyProtection="1">
      <protection locked="0"/>
    </xf>
    <xf numFmtId="0" fontId="3" fillId="0" borderId="40" xfId="0" applyFont="1" applyBorder="1" applyProtection="1">
      <protection locked="0"/>
    </xf>
    <xf numFmtId="0" fontId="3" fillId="0" borderId="2" xfId="0" applyFont="1" applyBorder="1" applyProtection="1">
      <protection locked="0"/>
    </xf>
    <xf numFmtId="0" fontId="2" fillId="0" borderId="40" xfId="0" applyFont="1" applyBorder="1" applyAlignment="1" applyProtection="1">
      <alignment horizontal="center" vertical="center" wrapText="1"/>
      <protection locked="0"/>
    </xf>
    <xf numFmtId="0" fontId="4" fillId="2" borderId="48" xfId="0" applyFont="1" applyFill="1" applyBorder="1" applyAlignment="1" applyProtection="1">
      <alignment horizontal="center" vertical="center"/>
      <protection locked="0"/>
    </xf>
    <xf numFmtId="0" fontId="4" fillId="2" borderId="19" xfId="0" applyFont="1" applyFill="1" applyBorder="1" applyAlignment="1" applyProtection="1">
      <alignment vertical="center"/>
      <protection locked="0"/>
    </xf>
    <xf numFmtId="0" fontId="4" fillId="2" borderId="40" xfId="0" applyFont="1" applyFill="1" applyBorder="1" applyAlignment="1" applyProtection="1">
      <alignment vertical="center"/>
      <protection locked="0"/>
    </xf>
    <xf numFmtId="0" fontId="2" fillId="2" borderId="0" xfId="0"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vertical="center"/>
      <protection locked="0"/>
    </xf>
    <xf numFmtId="0" fontId="4" fillId="2" borderId="39" xfId="0" applyFont="1" applyFill="1" applyBorder="1" applyAlignment="1" applyProtection="1">
      <alignment vertical="center"/>
      <protection locked="0"/>
    </xf>
    <xf numFmtId="0" fontId="2" fillId="2" borderId="3" xfId="0" applyFont="1" applyFill="1" applyBorder="1" applyAlignment="1" applyProtection="1">
      <alignment horizontal="center" vertical="center" wrapText="1"/>
      <protection locked="0"/>
    </xf>
    <xf numFmtId="49" fontId="4" fillId="2" borderId="43" xfId="0" applyNumberFormat="1" applyFont="1" applyFill="1" applyBorder="1" applyAlignment="1" applyProtection="1">
      <alignment horizontal="center" vertical="center"/>
      <protection locked="0"/>
    </xf>
    <xf numFmtId="0" fontId="4" fillId="2" borderId="5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2" fillId="2" borderId="17" xfId="0" applyFont="1" applyFill="1" applyBorder="1" applyAlignment="1" applyProtection="1">
      <alignment horizontal="center" vertical="center" wrapText="1"/>
      <protection locked="0"/>
    </xf>
    <xf numFmtId="49" fontId="4" fillId="2" borderId="49" xfId="0" applyNumberFormat="1" applyFont="1" applyFill="1" applyBorder="1" applyAlignment="1" applyProtection="1">
      <alignment vertical="center"/>
      <protection locked="0"/>
    </xf>
    <xf numFmtId="0" fontId="7" fillId="0" borderId="23" xfId="0" applyFont="1" applyBorder="1" applyAlignment="1" applyProtection="1">
      <alignment horizontal="center" vertical="center" wrapText="1"/>
      <protection locked="0"/>
    </xf>
    <xf numFmtId="49" fontId="4" fillId="2" borderId="9" xfId="0" applyNumberFormat="1" applyFont="1" applyFill="1" applyBorder="1" applyAlignment="1" applyProtection="1">
      <alignment vertical="center"/>
      <protection locked="0"/>
    </xf>
    <xf numFmtId="0" fontId="7" fillId="0" borderId="15" xfId="0" applyFont="1" applyBorder="1" applyAlignment="1" applyProtection="1">
      <alignment horizontal="center" vertical="center" wrapText="1"/>
      <protection locked="0"/>
    </xf>
    <xf numFmtId="49" fontId="4" fillId="2" borderId="21" xfId="0" applyNumberFormat="1" applyFont="1" applyFill="1" applyBorder="1" applyAlignment="1" applyProtection="1">
      <alignment horizontal="center" vertical="center"/>
      <protection locked="0"/>
    </xf>
    <xf numFmtId="0" fontId="4" fillId="2" borderId="9" xfId="0" applyFont="1" applyFill="1" applyBorder="1" applyAlignment="1" applyProtection="1">
      <alignment vertical="center"/>
      <protection locked="0"/>
    </xf>
    <xf numFmtId="0" fontId="2" fillId="3" borderId="17" xfId="0" applyFont="1" applyFill="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49" fontId="4" fillId="2" borderId="9" xfId="0" applyNumberFormat="1" applyFont="1" applyFill="1" applyBorder="1" applyAlignment="1" applyProtection="1">
      <alignment horizontal="left" vertical="center"/>
      <protection locked="0"/>
    </xf>
    <xf numFmtId="0" fontId="7" fillId="0" borderId="35" xfId="0" applyFont="1" applyBorder="1" applyAlignment="1" applyProtection="1">
      <alignment horizontal="center" vertical="center" wrapText="1"/>
      <protection locked="0"/>
    </xf>
    <xf numFmtId="49" fontId="4" fillId="2" borderId="29" xfId="0" applyNumberFormat="1" applyFont="1" applyFill="1" applyBorder="1" applyAlignment="1" applyProtection="1">
      <alignment horizontal="left" vertical="center"/>
      <protection locked="0"/>
    </xf>
    <xf numFmtId="49" fontId="4" fillId="2" borderId="51" xfId="0" applyNumberFormat="1" applyFont="1" applyFill="1" applyBorder="1" applyAlignment="1" applyProtection="1">
      <alignment horizontal="left" vertical="center"/>
      <protection locked="0"/>
    </xf>
    <xf numFmtId="49" fontId="4" fillId="2" borderId="42" xfId="0" applyNumberFormat="1" applyFont="1" applyFill="1" applyBorder="1" applyAlignment="1" applyProtection="1">
      <alignment horizontal="left" vertical="center"/>
      <protection locked="0"/>
    </xf>
    <xf numFmtId="0" fontId="3" fillId="0" borderId="0" xfId="0" applyFont="1" applyBorder="1" applyAlignment="1" applyProtection="1">
      <alignment horizontal="center" vertical="center"/>
      <protection locked="0"/>
    </xf>
    <xf numFmtId="49" fontId="4" fillId="2" borderId="47" xfId="0" applyNumberFormat="1" applyFont="1" applyFill="1" applyBorder="1" applyAlignment="1" applyProtection="1">
      <alignment horizontal="center" vertical="center"/>
      <protection locked="0"/>
    </xf>
    <xf numFmtId="0" fontId="4" fillId="2" borderId="42" xfId="0" applyFont="1" applyFill="1" applyBorder="1" applyAlignment="1" applyProtection="1">
      <alignment vertical="center"/>
      <protection locked="0"/>
    </xf>
    <xf numFmtId="0" fontId="4" fillId="2" borderId="17" xfId="0" applyFont="1" applyFill="1" applyBorder="1" applyAlignment="1" applyProtection="1">
      <alignment vertical="center"/>
      <protection locked="0"/>
    </xf>
    <xf numFmtId="49" fontId="4" fillId="2" borderId="19" xfId="0" applyNumberFormat="1" applyFont="1" applyFill="1" applyBorder="1" applyAlignment="1" applyProtection="1">
      <alignment vertical="center"/>
      <protection locked="0"/>
    </xf>
    <xf numFmtId="0" fontId="2" fillId="0" borderId="2"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49" fontId="4" fillId="2" borderId="11" xfId="0" applyNumberFormat="1" applyFont="1" applyFill="1" applyBorder="1" applyAlignment="1" applyProtection="1">
      <alignment vertical="center"/>
      <protection locked="0"/>
    </xf>
    <xf numFmtId="49" fontId="4" fillId="2" borderId="27" xfId="0" applyNumberFormat="1" applyFont="1" applyFill="1" applyBorder="1" applyAlignment="1" applyProtection="1">
      <alignment horizontal="center" vertical="center"/>
      <protection locked="0"/>
    </xf>
    <xf numFmtId="0" fontId="4" fillId="2" borderId="0" xfId="0" applyFont="1" applyFill="1" applyBorder="1" applyAlignment="1" applyProtection="1">
      <alignment horizontal="left" vertical="center"/>
      <protection locked="0"/>
    </xf>
    <xf numFmtId="0" fontId="2" fillId="0" borderId="15" xfId="0" applyFont="1" applyBorder="1" applyAlignment="1" applyProtection="1">
      <alignment horizontal="center" vertical="center" wrapText="1"/>
      <protection locked="0"/>
    </xf>
    <xf numFmtId="49" fontId="4" fillId="2" borderId="46" xfId="0" applyNumberFormat="1" applyFont="1" applyFill="1" applyBorder="1" applyAlignment="1" applyProtection="1">
      <alignment horizontal="center" vertical="center"/>
      <protection locked="0"/>
    </xf>
    <xf numFmtId="0" fontId="4" fillId="2" borderId="32" xfId="0" applyFont="1" applyFill="1" applyBorder="1" applyAlignment="1" applyProtection="1">
      <alignment vertical="center"/>
      <protection locked="0"/>
    </xf>
    <xf numFmtId="0" fontId="2" fillId="0" borderId="38" xfId="0" applyFont="1" applyBorder="1" applyAlignment="1" applyProtection="1">
      <alignment horizontal="center" vertical="center" wrapText="1"/>
      <protection locked="0"/>
    </xf>
    <xf numFmtId="0" fontId="2" fillId="0" borderId="41" xfId="0" applyFont="1" applyBorder="1" applyAlignment="1" applyProtection="1">
      <alignment horizontal="center" vertical="center" wrapText="1"/>
      <protection locked="0"/>
    </xf>
    <xf numFmtId="49" fontId="4" fillId="2" borderId="55" xfId="0" applyNumberFormat="1" applyFont="1" applyFill="1" applyBorder="1" applyAlignment="1" applyProtection="1">
      <alignment horizontal="left" vertical="center"/>
      <protection locked="0"/>
    </xf>
    <xf numFmtId="0" fontId="3" fillId="0" borderId="0" xfId="0" quotePrefix="1" applyNumberFormat="1" applyFont="1" applyBorder="1" applyAlignment="1" applyProtection="1">
      <alignment horizontal="center" vertical="center"/>
      <protection locked="0"/>
    </xf>
    <xf numFmtId="49" fontId="4" fillId="2" borderId="16" xfId="0" applyNumberFormat="1" applyFont="1" applyFill="1" applyBorder="1" applyAlignment="1" applyProtection="1">
      <alignment horizontal="center" vertical="center"/>
      <protection locked="0"/>
    </xf>
    <xf numFmtId="0" fontId="4" fillId="2" borderId="24" xfId="0" applyFont="1" applyFill="1" applyBorder="1" applyAlignment="1" applyProtection="1">
      <alignment vertical="center"/>
      <protection locked="0"/>
    </xf>
    <xf numFmtId="0" fontId="2" fillId="2" borderId="5" xfId="0" applyFont="1" applyFill="1" applyBorder="1" applyAlignment="1" applyProtection="1">
      <alignment horizontal="center" vertical="center" wrapText="1"/>
      <protection locked="0"/>
    </xf>
    <xf numFmtId="49" fontId="4" fillId="0" borderId="2" xfId="0" applyNumberFormat="1" applyFont="1" applyFill="1" applyBorder="1" applyAlignment="1" applyProtection="1">
      <alignment horizontal="center" vertical="center"/>
      <protection locked="0"/>
    </xf>
    <xf numFmtId="0" fontId="4" fillId="2" borderId="30" xfId="0" applyFont="1" applyFill="1" applyBorder="1" applyAlignment="1" applyProtection="1">
      <alignment horizontal="left" vertical="center"/>
      <protection locked="0"/>
    </xf>
    <xf numFmtId="0" fontId="2" fillId="0" borderId="27" xfId="0" applyFont="1" applyBorder="1" applyAlignment="1" applyProtection="1">
      <alignment horizontal="center" vertical="center" wrapText="1"/>
      <protection locked="0"/>
    </xf>
    <xf numFmtId="0" fontId="2" fillId="0" borderId="2" xfId="0" applyFont="1" applyBorder="1" applyAlignment="1" applyProtection="1">
      <alignment wrapText="1"/>
      <protection locked="0"/>
    </xf>
    <xf numFmtId="0" fontId="3" fillId="0" borderId="7" xfId="0" applyFont="1" applyBorder="1" applyProtection="1">
      <protection locked="0"/>
    </xf>
    <xf numFmtId="0" fontId="3" fillId="0" borderId="11" xfId="0" applyFont="1" applyBorder="1" applyAlignment="1" applyProtection="1">
      <alignment horizontal="center" vertical="center"/>
    </xf>
    <xf numFmtId="49" fontId="3" fillId="0" borderId="14" xfId="0" applyNumberFormat="1" applyFont="1" applyBorder="1" applyAlignment="1" applyProtection="1">
      <alignment horizontal="center" vertical="center"/>
    </xf>
    <xf numFmtId="0" fontId="3" fillId="0" borderId="14" xfId="0" applyFont="1" applyBorder="1" applyAlignment="1" applyProtection="1">
      <alignment horizontal="center" vertical="center"/>
    </xf>
    <xf numFmtId="0" fontId="4" fillId="2" borderId="10" xfId="0" applyFont="1" applyFill="1" applyBorder="1" applyAlignment="1" applyProtection="1">
      <alignment vertical="center"/>
    </xf>
    <xf numFmtId="0" fontId="3" fillId="0" borderId="25" xfId="0" applyFont="1" applyBorder="1" applyAlignment="1" applyProtection="1">
      <alignment horizontal="center" vertical="center"/>
    </xf>
    <xf numFmtId="0" fontId="3" fillId="3" borderId="22" xfId="0" applyFont="1" applyFill="1" applyBorder="1" applyAlignment="1" applyProtection="1">
      <alignment horizontal="center" vertical="center"/>
    </xf>
    <xf numFmtId="0" fontId="2" fillId="0" borderId="25" xfId="0" applyFont="1" applyBorder="1" applyAlignment="1" applyProtection="1">
      <alignment horizontal="center"/>
    </xf>
    <xf numFmtId="0" fontId="3" fillId="0" borderId="31"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40" xfId="0" applyFont="1" applyBorder="1" applyAlignment="1" applyProtection="1">
      <alignment horizontal="center" vertical="center"/>
    </xf>
    <xf numFmtId="0" fontId="4" fillId="2" borderId="0" xfId="0" applyFont="1" applyFill="1" applyBorder="1" applyAlignment="1" applyProtection="1">
      <alignment vertical="center"/>
    </xf>
    <xf numFmtId="0" fontId="3" fillId="0" borderId="23" xfId="0" applyFont="1" applyBorder="1" applyAlignment="1" applyProtection="1">
      <alignment horizontal="center" vertical="center"/>
    </xf>
    <xf numFmtId="0" fontId="3" fillId="0" borderId="23" xfId="0" applyFont="1" applyBorder="1" applyAlignment="1" applyProtection="1">
      <alignment horizontal="center"/>
    </xf>
    <xf numFmtId="0" fontId="3" fillId="0" borderId="41" xfId="0" applyFont="1" applyBorder="1" applyAlignment="1" applyProtection="1">
      <alignment horizontal="center" vertical="center"/>
    </xf>
    <xf numFmtId="0" fontId="7" fillId="0" borderId="13" xfId="0" applyFont="1" applyBorder="1" applyAlignment="1" applyProtection="1">
      <alignment horizontal="center" vertical="center" wrapText="1"/>
    </xf>
    <xf numFmtId="0" fontId="3" fillId="3" borderId="12" xfId="0" applyFont="1" applyFill="1" applyBorder="1" applyAlignment="1" applyProtection="1">
      <alignment horizontal="center"/>
    </xf>
    <xf numFmtId="0" fontId="7" fillId="3" borderId="3" xfId="0" applyFont="1" applyFill="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3" fillId="0" borderId="25" xfId="0" quotePrefix="1" applyNumberFormat="1" applyFont="1" applyBorder="1" applyAlignment="1" applyProtection="1">
      <alignment horizontal="center" vertical="center"/>
    </xf>
    <xf numFmtId="0" fontId="2" fillId="0" borderId="0" xfId="0" applyFont="1" applyAlignment="1" applyProtection="1">
      <alignment wrapText="1"/>
    </xf>
    <xf numFmtId="0" fontId="3" fillId="0" borderId="28" xfId="0" quotePrefix="1" applyNumberFormat="1" applyFont="1" applyBorder="1" applyAlignment="1" applyProtection="1">
      <alignment horizontal="center" vertical="center"/>
    </xf>
    <xf numFmtId="0" fontId="3" fillId="0" borderId="33" xfId="0" quotePrefix="1" applyNumberFormat="1" applyFont="1" applyBorder="1" applyAlignment="1" applyProtection="1">
      <alignment horizontal="center" vertical="center"/>
    </xf>
    <xf numFmtId="0" fontId="3" fillId="0" borderId="39" xfId="0" applyFont="1" applyFill="1" applyBorder="1" applyAlignment="1" applyProtection="1">
      <alignment horizontal="center" vertical="center"/>
    </xf>
    <xf numFmtId="0" fontId="3" fillId="3" borderId="27" xfId="0" applyFont="1" applyFill="1" applyBorder="1" applyAlignment="1" applyProtection="1">
      <alignment horizontal="center" vertical="center"/>
    </xf>
    <xf numFmtId="0" fontId="3" fillId="0" borderId="23"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4" fillId="2" borderId="39" xfId="0" applyFont="1" applyFill="1" applyBorder="1" applyAlignment="1" applyProtection="1">
      <alignment horizontal="left" vertical="center"/>
      <protection locked="0"/>
    </xf>
    <xf numFmtId="0" fontId="3" fillId="0" borderId="0" xfId="0" applyFont="1" applyBorder="1" applyAlignment="1" applyProtection="1">
      <alignment horizontal="center"/>
      <protection locked="0"/>
    </xf>
    <xf numFmtId="0" fontId="4" fillId="2" borderId="17" xfId="0" applyFont="1" applyFill="1" applyBorder="1" applyAlignment="1" applyProtection="1">
      <alignment horizontal="left" vertical="center" wrapText="1"/>
      <protection locked="0"/>
    </xf>
    <xf numFmtId="0" fontId="4" fillId="2" borderId="40" xfId="0" applyFont="1" applyFill="1" applyBorder="1" applyAlignment="1" applyProtection="1">
      <alignment horizontal="left" vertical="center"/>
      <protection locked="0"/>
    </xf>
    <xf numFmtId="0" fontId="3" fillId="0" borderId="36" xfId="0" applyFont="1" applyBorder="1" applyAlignment="1" applyProtection="1">
      <alignment horizontal="center" vertical="center"/>
    </xf>
    <xf numFmtId="0" fontId="7" fillId="0" borderId="37" xfId="0" applyFont="1" applyBorder="1" applyAlignment="1" applyProtection="1">
      <alignment horizontal="center" vertical="center" wrapText="1"/>
      <protection locked="0"/>
    </xf>
    <xf numFmtId="1" fontId="2" fillId="4" borderId="16" xfId="0" applyNumberFormat="1" applyFont="1" applyFill="1" applyBorder="1" applyAlignment="1" applyProtection="1">
      <alignment horizontal="center" vertical="center" wrapText="1"/>
      <protection locked="0"/>
    </xf>
    <xf numFmtId="0" fontId="3" fillId="0" borderId="13" xfId="0" applyFont="1" applyBorder="1" applyAlignment="1" applyProtection="1">
      <alignment horizontal="center"/>
    </xf>
    <xf numFmtId="0" fontId="3" fillId="0" borderId="15" xfId="0" quotePrefix="1" applyFont="1" applyBorder="1" applyAlignment="1" applyProtection="1">
      <alignment horizontal="center" vertical="center"/>
    </xf>
    <xf numFmtId="0" fontId="3" fillId="0" borderId="15" xfId="0" quotePrefix="1" applyNumberFormat="1" applyFont="1" applyBorder="1" applyAlignment="1" applyProtection="1">
      <alignment horizontal="center" vertical="center"/>
    </xf>
    <xf numFmtId="0" fontId="3" fillId="0" borderId="35" xfId="0" quotePrefix="1" applyNumberFormat="1" applyFont="1" applyBorder="1" applyAlignment="1" applyProtection="1">
      <alignment horizontal="center" vertical="center"/>
    </xf>
    <xf numFmtId="0" fontId="3" fillId="0" borderId="39" xfId="0" applyFont="1" applyBorder="1" applyProtection="1">
      <protection locked="0"/>
    </xf>
    <xf numFmtId="0" fontId="2" fillId="0" borderId="17" xfId="0" applyFont="1" applyBorder="1" applyAlignment="1" applyProtection="1">
      <alignment wrapText="1"/>
      <protection locked="0"/>
    </xf>
    <xf numFmtId="0" fontId="2" fillId="0" borderId="3" xfId="0" applyFont="1" applyBorder="1" applyAlignment="1" applyProtection="1">
      <alignment wrapText="1"/>
      <protection locked="0"/>
    </xf>
    <xf numFmtId="0" fontId="3" fillId="0" borderId="12" xfId="0" applyFont="1" applyBorder="1" applyProtection="1">
      <protection locked="0"/>
    </xf>
    <xf numFmtId="0" fontId="4" fillId="0" borderId="12" xfId="0" applyFont="1" applyBorder="1" applyProtection="1">
      <protection locked="0"/>
    </xf>
    <xf numFmtId="0" fontId="3" fillId="0" borderId="13" xfId="0" applyFont="1" applyBorder="1" applyProtection="1">
      <protection locked="0"/>
    </xf>
    <xf numFmtId="0" fontId="3" fillId="2" borderId="9"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8" fillId="0" borderId="0" xfId="0"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2" borderId="15" xfId="0" applyFont="1" applyFill="1" applyBorder="1" applyAlignment="1" applyProtection="1">
      <alignment horizontal="left"/>
      <protection locked="0"/>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protection locked="0"/>
    </xf>
    <xf numFmtId="0" fontId="4" fillId="2" borderId="0" xfId="0" applyFont="1" applyFill="1" applyBorder="1" applyAlignment="1" applyProtection="1">
      <alignment horizontal="center"/>
      <protection locked="0"/>
    </xf>
    <xf numFmtId="0" fontId="4" fillId="2" borderId="53"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39" xfId="0" applyFont="1" applyFill="1" applyBorder="1" applyAlignment="1" applyProtection="1">
      <alignment horizontal="left" vertical="center"/>
      <protection locked="0"/>
    </xf>
    <xf numFmtId="0" fontId="4" fillId="2" borderId="17" xfId="0" applyFont="1" applyFill="1" applyBorder="1" applyAlignment="1" applyProtection="1">
      <alignment horizontal="left" vertical="center"/>
      <protection locked="0"/>
    </xf>
    <xf numFmtId="0" fontId="2" fillId="0" borderId="34"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4" fillId="2" borderId="42"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3" fillId="0" borderId="39"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23"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4" fillId="2" borderId="22" xfId="0" applyFont="1" applyFill="1" applyBorder="1" applyAlignment="1" applyProtection="1">
      <alignment horizontal="left" vertical="center"/>
    </xf>
    <xf numFmtId="0" fontId="4" fillId="2" borderId="33" xfId="0" applyFont="1" applyFill="1" applyBorder="1" applyAlignment="1" applyProtection="1">
      <alignment horizontal="left" vertical="center"/>
    </xf>
    <xf numFmtId="0" fontId="4" fillId="2" borderId="34" xfId="0" applyFont="1" applyFill="1" applyBorder="1" applyAlignment="1" applyProtection="1">
      <alignment horizontal="left" vertical="center"/>
    </xf>
    <xf numFmtId="0" fontId="4" fillId="2" borderId="42" xfId="0" applyFont="1" applyFill="1" applyBorder="1" applyAlignment="1" applyProtection="1">
      <alignment horizontal="left" vertical="center"/>
      <protection locked="0"/>
    </xf>
    <xf numFmtId="0" fontId="4" fillId="2" borderId="40" xfId="0" applyFont="1" applyFill="1" applyBorder="1" applyAlignment="1" applyProtection="1">
      <alignment horizontal="left" vertical="center"/>
      <protection locked="0"/>
    </xf>
    <xf numFmtId="0" fontId="4" fillId="2" borderId="52" xfId="0" applyFont="1" applyFill="1" applyBorder="1" applyAlignment="1" applyProtection="1">
      <alignment horizontal="left" vertical="center"/>
    </xf>
    <xf numFmtId="0" fontId="4" fillId="2" borderId="48" xfId="0" applyFont="1" applyFill="1" applyBorder="1" applyAlignment="1" applyProtection="1">
      <alignment horizontal="left" vertical="center"/>
    </xf>
    <xf numFmtId="1" fontId="3" fillId="4" borderId="23" xfId="0" applyNumberFormat="1" applyFont="1" applyFill="1" applyBorder="1" applyAlignment="1" applyProtection="1">
      <alignment horizontal="center" vertical="center" wrapText="1"/>
      <protection locked="0"/>
    </xf>
    <xf numFmtId="0" fontId="3" fillId="4" borderId="41" xfId="0" applyNumberFormat="1"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2" borderId="16" xfId="0" applyFont="1" applyFill="1" applyBorder="1" applyAlignment="1" applyProtection="1">
      <alignment horizontal="center"/>
    </xf>
    <xf numFmtId="0" fontId="3" fillId="2" borderId="36" xfId="0" applyFont="1" applyFill="1" applyBorder="1" applyAlignment="1" applyProtection="1">
      <alignment horizontal="center"/>
    </xf>
    <xf numFmtId="0" fontId="3" fillId="2" borderId="18" xfId="0" applyFont="1" applyFill="1" applyBorder="1" applyAlignment="1" applyProtection="1">
      <alignment horizontal="center"/>
    </xf>
    <xf numFmtId="1" fontId="2" fillId="4" borderId="16" xfId="0" applyNumberFormat="1" applyFont="1" applyFill="1" applyBorder="1" applyAlignment="1" applyProtection="1">
      <alignment horizontal="center" vertical="center" wrapText="1"/>
      <protection locked="0"/>
    </xf>
    <xf numFmtId="1" fontId="2" fillId="4" borderId="36" xfId="0" applyNumberFormat="1" applyFont="1" applyFill="1" applyBorder="1" applyAlignment="1" applyProtection="1">
      <alignment horizontal="center" vertical="center" wrapText="1"/>
      <protection locked="0"/>
    </xf>
    <xf numFmtId="1" fontId="2" fillId="4" borderId="18" xfId="0" applyNumberFormat="1" applyFont="1" applyFill="1" applyBorder="1" applyAlignment="1" applyProtection="1">
      <alignment horizontal="center" vertical="center" wrapText="1"/>
      <protection locked="0"/>
    </xf>
    <xf numFmtId="0" fontId="0" fillId="0" borderId="0" xfId="0" applyBorder="1" applyAlignment="1" applyProtection="1">
      <alignment horizontal="center"/>
      <protection locked="0"/>
    </xf>
    <xf numFmtId="0" fontId="0" fillId="0" borderId="7" xfId="0" applyBorder="1" applyAlignment="1" applyProtection="1">
      <alignment horizontal="center"/>
      <protection locked="0"/>
    </xf>
    <xf numFmtId="0" fontId="4"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3" borderId="39"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protection locked="0"/>
    </xf>
    <xf numFmtId="0" fontId="3" fillId="0" borderId="40" xfId="0" applyFont="1" applyFill="1" applyBorder="1" applyAlignment="1" applyProtection="1">
      <alignment horizontal="center"/>
      <protection locked="0"/>
    </xf>
    <xf numFmtId="0" fontId="3" fillId="0" borderId="17" xfId="0" applyFont="1" applyFill="1" applyBorder="1" applyAlignment="1" applyProtection="1">
      <alignment horizontal="center"/>
      <protection locked="0"/>
    </xf>
    <xf numFmtId="0" fontId="3" fillId="0" borderId="39" xfId="0" applyFont="1" applyBorder="1" applyAlignment="1" applyProtection="1">
      <alignment horizontal="center"/>
      <protection locked="0"/>
    </xf>
    <xf numFmtId="0" fontId="3" fillId="0" borderId="40" xfId="0" applyFont="1" applyBorder="1" applyAlignment="1" applyProtection="1">
      <alignment horizontal="center"/>
      <protection locked="0"/>
    </xf>
    <xf numFmtId="0" fontId="3" fillId="0" borderId="17" xfId="0" applyFont="1" applyBorder="1" applyAlignment="1" applyProtection="1">
      <alignment horizontal="center"/>
      <protection locked="0"/>
    </xf>
    <xf numFmtId="0" fontId="4" fillId="2" borderId="26"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54"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2" borderId="4"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3" fillId="0" borderId="36" xfId="0" applyFont="1" applyBorder="1" applyAlignment="1" applyProtection="1">
      <alignment horizontal="center" vertical="center"/>
      <protection locked="0"/>
    </xf>
    <xf numFmtId="0" fontId="4" fillId="2" borderId="39" xfId="0" applyFont="1" applyFill="1" applyBorder="1" applyAlignment="1" applyProtection="1">
      <alignment horizontal="left" vertical="center" wrapText="1"/>
      <protection locked="0"/>
    </xf>
    <xf numFmtId="0" fontId="4" fillId="2" borderId="40" xfId="0" applyFont="1" applyFill="1" applyBorder="1" applyAlignment="1" applyProtection="1">
      <alignment horizontal="left" vertical="center" wrapText="1"/>
      <protection locked="0"/>
    </xf>
    <xf numFmtId="0" fontId="4" fillId="2" borderId="17" xfId="0" applyFont="1" applyFill="1" applyBorder="1" applyAlignment="1" applyProtection="1">
      <alignment horizontal="left" vertical="center" wrapText="1"/>
      <protection locked="0"/>
    </xf>
    <xf numFmtId="0" fontId="3" fillId="0" borderId="43"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2" fillId="0" borderId="20" xfId="0" applyFont="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15239</xdr:colOff>
      <xdr:row>2</xdr:row>
      <xdr:rowOff>7620</xdr:rowOff>
    </xdr:from>
    <xdr:to>
      <xdr:col>3</xdr:col>
      <xdr:colOff>175260</xdr:colOff>
      <xdr:row>5</xdr:row>
      <xdr:rowOff>167640</xdr:rowOff>
    </xdr:to>
    <xdr:pic>
      <xdr:nvPicPr>
        <xdr:cNvPr id="2" name="Resi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470" t="8595" r="33179" b="22833"/>
        <a:stretch/>
      </xdr:blipFill>
      <xdr:spPr>
        <a:xfrm>
          <a:off x="15239" y="365760"/>
          <a:ext cx="1310641" cy="70866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6"/>
  <sheetViews>
    <sheetView tabSelected="1" workbookViewId="0">
      <selection activeCell="A119" sqref="A119:G119"/>
    </sheetView>
  </sheetViews>
  <sheetFormatPr defaultColWidth="8.88671875" defaultRowHeight="13.8" x14ac:dyDescent="0.3"/>
  <cols>
    <col min="1" max="1" width="3.5546875" style="18" customWidth="1"/>
    <col min="2" max="2" width="3.6640625" style="18" customWidth="1"/>
    <col min="3" max="4" width="9.5546875" style="18" customWidth="1"/>
    <col min="5" max="5" width="19.6640625" style="18" customWidth="1"/>
    <col min="6" max="6" width="29.5546875" style="18" customWidth="1"/>
    <col min="7" max="7" width="33.6640625" style="17" customWidth="1"/>
    <col min="8" max="16384" width="8.88671875" style="18"/>
  </cols>
  <sheetData>
    <row r="1" spans="1:8" x14ac:dyDescent="0.3">
      <c r="A1" s="175" t="s">
        <v>0</v>
      </c>
      <c r="B1" s="176"/>
      <c r="C1" s="176"/>
      <c r="D1" s="176"/>
      <c r="E1" s="176"/>
      <c r="F1" s="176"/>
    </row>
    <row r="2" spans="1:8" ht="14.4" thickBot="1" x14ac:dyDescent="0.35">
      <c r="A2" s="19"/>
      <c r="B2" s="19"/>
      <c r="C2" s="19"/>
      <c r="D2" s="19"/>
      <c r="E2" s="19"/>
      <c r="F2" s="19"/>
    </row>
    <row r="3" spans="1:8" ht="14.4" customHeight="1" x14ac:dyDescent="0.3">
      <c r="A3" s="177"/>
      <c r="B3" s="178"/>
      <c r="C3" s="179"/>
      <c r="D3" s="258" t="s">
        <v>85</v>
      </c>
      <c r="E3" s="259"/>
      <c r="F3" s="259"/>
      <c r="G3" s="260"/>
      <c r="H3" s="49"/>
    </row>
    <row r="4" spans="1:8" ht="14.4" customHeight="1" x14ac:dyDescent="0.3">
      <c r="A4" s="180"/>
      <c r="B4" s="181"/>
      <c r="C4" s="182"/>
      <c r="D4" s="261"/>
      <c r="E4" s="262"/>
      <c r="F4" s="262"/>
      <c r="G4" s="263"/>
      <c r="H4" s="49"/>
    </row>
    <row r="5" spans="1:8" ht="14.4" customHeight="1" x14ac:dyDescent="0.3">
      <c r="A5" s="180"/>
      <c r="B5" s="181"/>
      <c r="C5" s="182"/>
      <c r="D5" s="261"/>
      <c r="E5" s="262"/>
      <c r="F5" s="262"/>
      <c r="G5" s="263"/>
      <c r="H5" s="49"/>
    </row>
    <row r="6" spans="1:8" ht="13.95" customHeight="1" thickBot="1" x14ac:dyDescent="0.35">
      <c r="A6" s="183"/>
      <c r="B6" s="184"/>
      <c r="C6" s="185"/>
      <c r="D6" s="264"/>
      <c r="E6" s="265"/>
      <c r="F6" s="265"/>
      <c r="G6" s="266"/>
      <c r="H6" s="49"/>
    </row>
    <row r="7" spans="1:8" ht="14.4" thickBot="1" x14ac:dyDescent="0.35">
      <c r="A7" s="19"/>
      <c r="B7" s="76"/>
      <c r="C7" s="19"/>
      <c r="D7" s="76"/>
      <c r="E7" s="19"/>
      <c r="F7" s="76"/>
    </row>
    <row r="8" spans="1:8" ht="15" customHeight="1" thickBot="1" x14ac:dyDescent="0.35">
      <c r="A8" s="171" t="s">
        <v>1</v>
      </c>
      <c r="B8" s="19"/>
      <c r="C8" s="170"/>
      <c r="D8" s="172"/>
      <c r="E8" s="177"/>
      <c r="F8" s="178"/>
      <c r="G8" s="179"/>
      <c r="H8" s="49"/>
    </row>
    <row r="9" spans="1:8" ht="14.4" thickBot="1" x14ac:dyDescent="0.35">
      <c r="A9" s="173" t="s">
        <v>2</v>
      </c>
      <c r="B9" s="174"/>
      <c r="C9" s="174"/>
      <c r="D9" s="174"/>
      <c r="E9" s="186"/>
      <c r="F9" s="167"/>
      <c r="G9" s="168"/>
      <c r="H9" s="60"/>
    </row>
    <row r="10" spans="1:8" ht="14.4" thickBot="1" x14ac:dyDescent="0.35">
      <c r="A10" s="173" t="s">
        <v>3</v>
      </c>
      <c r="B10" s="174"/>
      <c r="C10" s="174"/>
      <c r="D10" s="174"/>
      <c r="E10" s="174"/>
      <c r="F10" s="167"/>
      <c r="G10" s="169"/>
      <c r="H10" s="60"/>
    </row>
    <row r="11" spans="1:8" ht="14.4" thickBot="1" x14ac:dyDescent="0.35">
      <c r="A11" s="173" t="s">
        <v>4</v>
      </c>
      <c r="B11" s="174"/>
      <c r="C11" s="174"/>
      <c r="D11" s="174"/>
      <c r="E11" s="174"/>
      <c r="F11" s="167"/>
      <c r="G11" s="169"/>
      <c r="H11" s="60"/>
    </row>
    <row r="12" spans="1:8" ht="14.4" thickBot="1" x14ac:dyDescent="0.35">
      <c r="A12" s="173" t="s">
        <v>98</v>
      </c>
      <c r="B12" s="174"/>
      <c r="C12" s="174"/>
      <c r="D12" s="174"/>
      <c r="E12" s="186"/>
      <c r="F12" s="167"/>
      <c r="G12" s="169"/>
      <c r="H12" s="60"/>
    </row>
    <row r="13" spans="1:8" ht="14.4" thickBot="1" x14ac:dyDescent="0.35">
      <c r="A13" s="173" t="s">
        <v>97</v>
      </c>
      <c r="B13" s="174"/>
      <c r="C13" s="174"/>
      <c r="D13" s="174"/>
      <c r="E13" s="174"/>
      <c r="F13" s="167"/>
      <c r="G13" s="169"/>
      <c r="H13" s="60"/>
    </row>
    <row r="14" spans="1:8" ht="14.4" thickBot="1" x14ac:dyDescent="0.35">
      <c r="A14" s="174" t="s">
        <v>86</v>
      </c>
      <c r="B14" s="174"/>
      <c r="C14" s="174"/>
      <c r="D14" s="174"/>
      <c r="E14" s="174"/>
      <c r="F14" s="167"/>
      <c r="G14" s="168"/>
      <c r="H14" s="60"/>
    </row>
    <row r="15" spans="1:8" ht="15" customHeight="1" thickBot="1" x14ac:dyDescent="0.35">
      <c r="A15" s="217"/>
      <c r="B15" s="217"/>
      <c r="C15" s="217"/>
      <c r="D15" s="217"/>
      <c r="E15" s="217"/>
      <c r="F15" s="218"/>
      <c r="G15" s="218"/>
      <c r="H15" s="23"/>
    </row>
    <row r="16" spans="1:8" ht="20.399999999999999" customHeight="1" x14ac:dyDescent="0.3">
      <c r="A16" s="198" t="s">
        <v>99</v>
      </c>
      <c r="B16" s="199"/>
      <c r="C16" s="199"/>
      <c r="D16" s="199"/>
      <c r="E16" s="199"/>
      <c r="F16" s="199"/>
      <c r="G16" s="200"/>
    </row>
    <row r="17" spans="1:9" ht="14.4" customHeight="1" x14ac:dyDescent="0.3">
      <c r="A17" s="201"/>
      <c r="B17" s="202"/>
      <c r="C17" s="202"/>
      <c r="D17" s="202"/>
      <c r="E17" s="202"/>
      <c r="F17" s="202"/>
      <c r="G17" s="203"/>
    </row>
    <row r="18" spans="1:9" ht="14.4" customHeight="1" x14ac:dyDescent="0.3">
      <c r="A18" s="201"/>
      <c r="B18" s="202"/>
      <c r="C18" s="202"/>
      <c r="D18" s="202"/>
      <c r="E18" s="202"/>
      <c r="F18" s="202"/>
      <c r="G18" s="203"/>
      <c r="I18" s="293"/>
    </row>
    <row r="19" spans="1:9" ht="14.4" customHeight="1" x14ac:dyDescent="0.3">
      <c r="A19" s="201"/>
      <c r="B19" s="202"/>
      <c r="C19" s="202"/>
      <c r="D19" s="202"/>
      <c r="E19" s="202"/>
      <c r="F19" s="202"/>
      <c r="G19" s="203"/>
    </row>
    <row r="20" spans="1:9" ht="14.4" customHeight="1" x14ac:dyDescent="0.3">
      <c r="A20" s="201"/>
      <c r="B20" s="202"/>
      <c r="C20" s="202"/>
      <c r="D20" s="202"/>
      <c r="E20" s="202"/>
      <c r="F20" s="202"/>
      <c r="G20" s="203"/>
    </row>
    <row r="21" spans="1:9" ht="14.4" customHeight="1" thickBot="1" x14ac:dyDescent="0.35">
      <c r="A21" s="204"/>
      <c r="B21" s="205"/>
      <c r="C21" s="205"/>
      <c r="D21" s="205"/>
      <c r="E21" s="205"/>
      <c r="F21" s="205"/>
      <c r="G21" s="206"/>
    </row>
    <row r="22" spans="1:9" x14ac:dyDescent="0.3">
      <c r="A22" s="21"/>
      <c r="B22" s="21"/>
      <c r="C22" s="21"/>
      <c r="D22" s="22"/>
      <c r="E22" s="22"/>
      <c r="F22" s="22"/>
      <c r="G22" s="20"/>
    </row>
    <row r="23" spans="1:9" ht="16.2" customHeight="1" thickBot="1" x14ac:dyDescent="0.35">
      <c r="A23" s="19"/>
      <c r="B23" s="19"/>
      <c r="C23" s="19"/>
      <c r="D23" s="19"/>
      <c r="E23" s="19"/>
      <c r="F23" s="19"/>
      <c r="G23" s="20"/>
    </row>
    <row r="24" spans="1:9" ht="29.4" customHeight="1" x14ac:dyDescent="0.3">
      <c r="A24" s="187" t="s">
        <v>5</v>
      </c>
      <c r="B24" s="188"/>
      <c r="C24" s="188"/>
      <c r="D24" s="189"/>
      <c r="E24" s="193" t="s">
        <v>6</v>
      </c>
      <c r="F24" s="195" t="s">
        <v>82</v>
      </c>
      <c r="G24" s="207" t="s">
        <v>80</v>
      </c>
      <c r="H24" s="23"/>
    </row>
    <row r="25" spans="1:9" ht="48" customHeight="1" thickBot="1" x14ac:dyDescent="0.35">
      <c r="A25" s="190"/>
      <c r="B25" s="191"/>
      <c r="C25" s="191"/>
      <c r="D25" s="192"/>
      <c r="E25" s="194"/>
      <c r="F25" s="196"/>
      <c r="G25" s="208"/>
      <c r="H25" s="23"/>
    </row>
    <row r="26" spans="1:9" ht="14.4" thickBot="1" x14ac:dyDescent="0.35">
      <c r="A26" s="24" t="s">
        <v>7</v>
      </c>
      <c r="B26" s="210" t="s">
        <v>8</v>
      </c>
      <c r="C26" s="211"/>
      <c r="D26" s="211"/>
      <c r="E26" s="211"/>
      <c r="F26" s="196"/>
      <c r="G26" s="208"/>
      <c r="H26" s="23"/>
    </row>
    <row r="27" spans="1:9" ht="14.4" thickBot="1" x14ac:dyDescent="0.35">
      <c r="A27" s="25"/>
      <c r="B27" s="26" t="s">
        <v>9</v>
      </c>
      <c r="C27" s="212" t="s">
        <v>10</v>
      </c>
      <c r="D27" s="213"/>
      <c r="E27" s="214"/>
      <c r="F27" s="196"/>
      <c r="G27" s="208"/>
      <c r="H27" s="23"/>
    </row>
    <row r="28" spans="1:9" ht="14.4" thickBot="1" x14ac:dyDescent="0.35">
      <c r="A28" s="19"/>
      <c r="B28" s="19"/>
      <c r="C28" s="27" t="s">
        <v>11</v>
      </c>
      <c r="D28" s="215" t="s">
        <v>12</v>
      </c>
      <c r="E28" s="216"/>
      <c r="F28" s="197"/>
      <c r="G28" s="209"/>
      <c r="H28" s="23"/>
    </row>
    <row r="29" spans="1:9" ht="14.4" customHeight="1" x14ac:dyDescent="0.3">
      <c r="A29" s="19"/>
      <c r="B29" s="19"/>
      <c r="C29" s="28"/>
      <c r="D29" s="29" t="s">
        <v>13</v>
      </c>
      <c r="E29" s="1"/>
      <c r="F29" s="128" t="s">
        <v>87</v>
      </c>
      <c r="G29" s="30"/>
    </row>
    <row r="30" spans="1:9" ht="14.4" customHeight="1" x14ac:dyDescent="0.3">
      <c r="A30" s="19"/>
      <c r="B30" s="19"/>
      <c r="C30" s="31"/>
      <c r="D30" s="32" t="s">
        <v>14</v>
      </c>
      <c r="E30" s="2"/>
      <c r="F30" s="129" t="s">
        <v>88</v>
      </c>
      <c r="G30" s="33"/>
    </row>
    <row r="31" spans="1:9" ht="14.4" customHeight="1" x14ac:dyDescent="0.3">
      <c r="A31" s="19"/>
      <c r="B31" s="19"/>
      <c r="C31" s="31"/>
      <c r="D31" s="32" t="s">
        <v>15</v>
      </c>
      <c r="E31" s="2"/>
      <c r="F31" s="130" t="s">
        <v>89</v>
      </c>
      <c r="G31" s="33"/>
    </row>
    <row r="32" spans="1:9" ht="14.4" customHeight="1" x14ac:dyDescent="0.3">
      <c r="A32" s="19"/>
      <c r="B32" s="19"/>
      <c r="C32" s="31"/>
      <c r="D32" s="34" t="s">
        <v>16</v>
      </c>
      <c r="E32" s="2"/>
      <c r="F32" s="130" t="s">
        <v>90</v>
      </c>
      <c r="G32" s="33"/>
    </row>
    <row r="33" spans="1:8" ht="14.4" customHeight="1" x14ac:dyDescent="0.3">
      <c r="A33" s="19"/>
      <c r="B33" s="19"/>
      <c r="C33" s="31"/>
      <c r="D33" s="34" t="s">
        <v>17</v>
      </c>
      <c r="E33" s="3"/>
      <c r="F33" s="130" t="s">
        <v>91</v>
      </c>
      <c r="G33" s="33"/>
    </row>
    <row r="34" spans="1:8" ht="14.4" customHeight="1" x14ac:dyDescent="0.3">
      <c r="A34" s="19"/>
      <c r="B34" s="19"/>
      <c r="C34" s="31"/>
      <c r="D34" s="34" t="s">
        <v>18</v>
      </c>
      <c r="E34" s="2"/>
      <c r="F34" s="130" t="s">
        <v>92</v>
      </c>
      <c r="G34" s="33"/>
    </row>
    <row r="35" spans="1:8" ht="15" customHeight="1" thickBot="1" x14ac:dyDescent="0.35">
      <c r="A35" s="19"/>
      <c r="B35" s="19"/>
      <c r="C35" s="31"/>
      <c r="D35" s="34" t="s">
        <v>19</v>
      </c>
      <c r="E35" s="3"/>
      <c r="F35" s="130">
        <v>6000</v>
      </c>
      <c r="G35" s="35"/>
    </row>
    <row r="36" spans="1:8" ht="14.4" thickBot="1" x14ac:dyDescent="0.35">
      <c r="A36" s="19"/>
      <c r="B36" s="31"/>
      <c r="C36" s="36" t="s">
        <v>20</v>
      </c>
      <c r="D36" s="37" t="s">
        <v>21</v>
      </c>
      <c r="E36" s="37"/>
      <c r="F36" s="131"/>
      <c r="G36" s="38"/>
    </row>
    <row r="37" spans="1:8" ht="14.4" customHeight="1" x14ac:dyDescent="0.3">
      <c r="A37" s="19"/>
      <c r="B37" s="19"/>
      <c r="C37" s="28"/>
      <c r="D37" s="29" t="s">
        <v>22</v>
      </c>
      <c r="E37" s="1"/>
      <c r="F37" s="132">
        <v>26000</v>
      </c>
      <c r="G37" s="39"/>
    </row>
    <row r="38" spans="1:8" ht="14.4" customHeight="1" x14ac:dyDescent="0.3">
      <c r="A38" s="19"/>
      <c r="B38" s="19"/>
      <c r="C38" s="31"/>
      <c r="D38" s="32" t="s">
        <v>68</v>
      </c>
      <c r="E38" s="1"/>
      <c r="F38" s="132">
        <v>5500</v>
      </c>
      <c r="G38" s="39"/>
    </row>
    <row r="39" spans="1:8" ht="14.4" customHeight="1" x14ac:dyDescent="0.3">
      <c r="A39" s="19"/>
      <c r="B39" s="19"/>
      <c r="C39" s="31"/>
      <c r="D39" s="41" t="s">
        <v>23</v>
      </c>
      <c r="E39" s="1"/>
      <c r="F39" s="132">
        <v>9000</v>
      </c>
      <c r="G39" s="39"/>
    </row>
    <row r="40" spans="1:8" x14ac:dyDescent="0.3">
      <c r="A40" s="19"/>
      <c r="B40" s="19"/>
      <c r="C40" s="31"/>
      <c r="D40" s="32" t="s">
        <v>93</v>
      </c>
      <c r="E40" s="2"/>
      <c r="F40" s="132">
        <v>20000</v>
      </c>
      <c r="G40" s="40"/>
    </row>
    <row r="41" spans="1:8" ht="14.4" thickBot="1" x14ac:dyDescent="0.35">
      <c r="A41" s="19"/>
      <c r="B41" s="19"/>
      <c r="C41" s="31"/>
      <c r="D41" s="41" t="s">
        <v>94</v>
      </c>
      <c r="E41" s="4"/>
      <c r="F41" s="132">
        <v>4000</v>
      </c>
      <c r="G41" s="42"/>
    </row>
    <row r="42" spans="1:8" ht="14.4" thickBot="1" x14ac:dyDescent="0.35">
      <c r="A42" s="19"/>
      <c r="B42" s="19"/>
      <c r="C42" s="43" t="s">
        <v>24</v>
      </c>
      <c r="D42" s="44" t="s">
        <v>75</v>
      </c>
      <c r="E42" s="5"/>
      <c r="F42" s="133"/>
      <c r="G42" s="38"/>
    </row>
    <row r="43" spans="1:8" ht="14.4" thickBot="1" x14ac:dyDescent="0.35">
      <c r="A43" s="19"/>
      <c r="B43" s="19"/>
      <c r="C43" s="45"/>
      <c r="D43" s="46" t="s">
        <v>26</v>
      </c>
      <c r="E43" s="47"/>
      <c r="F43" s="134">
        <v>315</v>
      </c>
      <c r="G43" s="48"/>
      <c r="H43" s="49"/>
    </row>
    <row r="44" spans="1:8" ht="14.4" thickBot="1" x14ac:dyDescent="0.35">
      <c r="A44" s="19"/>
      <c r="B44" s="19"/>
      <c r="C44" s="50" t="s">
        <v>69</v>
      </c>
      <c r="D44" s="228" t="s">
        <v>25</v>
      </c>
      <c r="E44" s="228"/>
      <c r="F44" s="228"/>
      <c r="G44" s="38"/>
    </row>
    <row r="45" spans="1:8" x14ac:dyDescent="0.3">
      <c r="A45" s="19"/>
      <c r="B45" s="19"/>
      <c r="C45" s="31"/>
      <c r="D45" s="51" t="s">
        <v>70</v>
      </c>
      <c r="E45" s="4"/>
      <c r="F45" s="135">
        <v>35000</v>
      </c>
      <c r="G45" s="52"/>
    </row>
    <row r="46" spans="1:8" ht="14.4" customHeight="1" thickBot="1" x14ac:dyDescent="0.35">
      <c r="A46" s="19"/>
      <c r="B46" s="19"/>
      <c r="C46" s="31"/>
      <c r="D46" s="53" t="s">
        <v>71</v>
      </c>
      <c r="E46" s="2"/>
      <c r="F46" s="130">
        <v>27000</v>
      </c>
      <c r="G46" s="54"/>
    </row>
    <row r="47" spans="1:8" ht="14.4" thickBot="1" x14ac:dyDescent="0.35">
      <c r="A47" s="19"/>
      <c r="B47" s="19"/>
      <c r="C47" s="43" t="s">
        <v>76</v>
      </c>
      <c r="D47" s="229" t="s">
        <v>27</v>
      </c>
      <c r="E47" s="230"/>
      <c r="F47" s="230"/>
      <c r="G47" s="38"/>
    </row>
    <row r="48" spans="1:8" ht="15" customHeight="1" x14ac:dyDescent="0.3">
      <c r="A48" s="19"/>
      <c r="B48" s="19"/>
      <c r="C48" s="31"/>
      <c r="D48" s="29" t="s">
        <v>77</v>
      </c>
      <c r="E48" s="1"/>
      <c r="F48" s="128">
        <v>10000</v>
      </c>
      <c r="G48" s="55"/>
    </row>
    <row r="49" spans="1:8" ht="15" customHeight="1" x14ac:dyDescent="0.3">
      <c r="A49" s="19"/>
      <c r="B49" s="19"/>
      <c r="C49" s="31"/>
      <c r="D49" s="29" t="s">
        <v>78</v>
      </c>
      <c r="E49" s="7"/>
      <c r="F49" s="136">
        <v>7500</v>
      </c>
      <c r="G49" s="56"/>
    </row>
    <row r="50" spans="1:8" ht="14.4" thickBot="1" x14ac:dyDescent="0.35">
      <c r="A50" s="19"/>
      <c r="B50" s="19"/>
      <c r="C50" s="31"/>
      <c r="D50" s="32" t="s">
        <v>79</v>
      </c>
      <c r="E50" s="6"/>
      <c r="F50" s="137">
        <v>5000</v>
      </c>
      <c r="G50" s="57"/>
    </row>
    <row r="51" spans="1:8" x14ac:dyDescent="0.3">
      <c r="A51" s="19"/>
      <c r="B51" s="19"/>
      <c r="C51" s="19"/>
      <c r="D51" s="58"/>
      <c r="E51" s="157"/>
      <c r="F51" s="59"/>
      <c r="G51" s="48"/>
      <c r="H51" s="60"/>
    </row>
    <row r="52" spans="1:8" ht="14.4" thickBot="1" x14ac:dyDescent="0.35">
      <c r="A52" s="19"/>
      <c r="B52" s="19"/>
      <c r="C52" s="19"/>
      <c r="D52" s="58"/>
      <c r="E52" s="157"/>
      <c r="F52" s="59"/>
      <c r="G52" s="61"/>
      <c r="H52" s="60"/>
    </row>
    <row r="53" spans="1:8" ht="14.4" thickBot="1" x14ac:dyDescent="0.35">
      <c r="A53" s="19"/>
      <c r="B53" s="62" t="s">
        <v>28</v>
      </c>
      <c r="C53" s="231" t="s">
        <v>29</v>
      </c>
      <c r="D53" s="232"/>
      <c r="E53" s="232"/>
      <c r="F53" s="232"/>
      <c r="G53" s="63"/>
      <c r="H53" s="60"/>
    </row>
    <row r="54" spans="1:8" ht="14.4" thickBot="1" x14ac:dyDescent="0.35">
      <c r="A54" s="19"/>
      <c r="B54" s="19"/>
      <c r="C54" s="43" t="s">
        <v>30</v>
      </c>
      <c r="D54" s="232" t="s">
        <v>12</v>
      </c>
      <c r="E54" s="232"/>
      <c r="F54" s="232"/>
      <c r="G54" s="64"/>
    </row>
    <row r="55" spans="1:8" ht="14.4" thickBot="1" x14ac:dyDescent="0.35">
      <c r="A55" s="19"/>
      <c r="B55" s="22"/>
      <c r="C55" s="65"/>
      <c r="D55" s="66" t="s">
        <v>31</v>
      </c>
      <c r="E55" s="15"/>
      <c r="F55" s="138">
        <v>3500</v>
      </c>
      <c r="G55" s="67"/>
    </row>
    <row r="56" spans="1:8" ht="14.4" thickBot="1" x14ac:dyDescent="0.35">
      <c r="A56" s="19"/>
      <c r="B56" s="31"/>
      <c r="C56" s="66" t="s">
        <v>72</v>
      </c>
      <c r="D56" s="233" t="s">
        <v>25</v>
      </c>
      <c r="E56" s="234"/>
      <c r="F56" s="234"/>
      <c r="G56" s="68"/>
    </row>
    <row r="57" spans="1:8" ht="14.4" thickBot="1" x14ac:dyDescent="0.35">
      <c r="A57" s="19"/>
      <c r="B57" s="19"/>
      <c r="C57" s="31"/>
      <c r="D57" s="69" t="s">
        <v>73</v>
      </c>
      <c r="E57" s="11"/>
      <c r="F57" s="128">
        <v>18000</v>
      </c>
      <c r="G57" s="70"/>
    </row>
    <row r="58" spans="1:8" ht="14.4" thickBot="1" x14ac:dyDescent="0.35">
      <c r="A58" s="19"/>
      <c r="B58" s="19"/>
      <c r="C58" s="71" t="s">
        <v>32</v>
      </c>
      <c r="D58" s="37" t="s">
        <v>27</v>
      </c>
      <c r="E58" s="72"/>
      <c r="F58" s="139"/>
      <c r="G58" s="38"/>
    </row>
    <row r="59" spans="1:8" x14ac:dyDescent="0.3">
      <c r="A59" s="19"/>
      <c r="B59" s="19"/>
      <c r="C59" s="28"/>
      <c r="D59" s="29" t="s">
        <v>33</v>
      </c>
      <c r="E59" s="1"/>
      <c r="F59" s="130">
        <v>3800</v>
      </c>
      <c r="G59" s="30"/>
      <c r="H59" s="49"/>
    </row>
    <row r="60" spans="1:8" x14ac:dyDescent="0.3">
      <c r="A60" s="19"/>
      <c r="B60" s="19"/>
      <c r="C60" s="31"/>
      <c r="D60" s="32" t="s">
        <v>34</v>
      </c>
      <c r="E60" s="7"/>
      <c r="F60" s="135">
        <v>3675</v>
      </c>
      <c r="G60" s="54"/>
      <c r="H60" s="60"/>
    </row>
    <row r="61" spans="1:8" ht="14.4" thickBot="1" x14ac:dyDescent="0.35">
      <c r="A61" s="19"/>
      <c r="B61" s="19"/>
      <c r="C61" s="31"/>
      <c r="D61" s="32" t="s">
        <v>95</v>
      </c>
      <c r="E61" s="6"/>
      <c r="F61" s="137">
        <v>3500</v>
      </c>
      <c r="G61" s="35"/>
    </row>
    <row r="62" spans="1:8" x14ac:dyDescent="0.3">
      <c r="A62" s="19"/>
      <c r="B62" s="19"/>
      <c r="C62" s="19"/>
      <c r="D62" s="19"/>
      <c r="E62" s="19"/>
      <c r="F62" s="19"/>
      <c r="G62" s="48"/>
      <c r="H62" s="60"/>
    </row>
    <row r="63" spans="1:8" ht="14.4" thickBot="1" x14ac:dyDescent="0.35">
      <c r="A63" s="19"/>
      <c r="B63" s="19"/>
      <c r="C63" s="19"/>
      <c r="D63" s="22"/>
      <c r="E63" s="19"/>
      <c r="F63" s="19"/>
      <c r="G63" s="74"/>
    </row>
    <row r="64" spans="1:8" s="75" customFormat="1" x14ac:dyDescent="0.3">
      <c r="A64" s="238" t="s">
        <v>35</v>
      </c>
      <c r="B64" s="238"/>
      <c r="C64" s="238"/>
      <c r="D64" s="239"/>
      <c r="E64" s="244">
        <f>SUM(E59:E61,E57:E57,E55:E55,E48:E50,E43,E45:E46,E37:E41,E29:E31:E35:E35:E33:E34:E32:E32)</f>
        <v>0</v>
      </c>
      <c r="F64" s="247"/>
      <c r="G64" s="250">
        <f>SUM(G29:G35,G37:G41,G43,G45:G46,G48:G50,G55,G57:G57,G59:G61)</f>
        <v>0</v>
      </c>
    </row>
    <row r="65" spans="1:8" s="75" customFormat="1" ht="14.4" customHeight="1" x14ac:dyDescent="0.3">
      <c r="A65" s="240"/>
      <c r="B65" s="240"/>
      <c r="C65" s="240"/>
      <c r="D65" s="241"/>
      <c r="E65" s="245"/>
      <c r="F65" s="248"/>
      <c r="G65" s="251"/>
    </row>
    <row r="66" spans="1:8" s="75" customFormat="1" ht="15" customHeight="1" thickBot="1" x14ac:dyDescent="0.35">
      <c r="A66" s="240"/>
      <c r="B66" s="240"/>
      <c r="C66" s="240"/>
      <c r="D66" s="241"/>
      <c r="E66" s="246"/>
      <c r="F66" s="248"/>
      <c r="G66" s="252"/>
    </row>
    <row r="67" spans="1:8" ht="28.2" customHeight="1" thickBot="1" x14ac:dyDescent="0.35">
      <c r="A67" s="76"/>
      <c r="B67" s="76"/>
      <c r="C67" s="76"/>
      <c r="D67" s="76"/>
      <c r="E67" s="19"/>
      <c r="F67" s="77"/>
      <c r="G67" s="78"/>
    </row>
    <row r="68" spans="1:8" ht="14.4" thickBot="1" x14ac:dyDescent="0.35">
      <c r="A68" s="79">
        <v>2</v>
      </c>
      <c r="B68" s="80" t="s">
        <v>36</v>
      </c>
      <c r="C68" s="81"/>
      <c r="D68" s="81"/>
      <c r="E68" s="81"/>
      <c r="F68" s="81"/>
      <c r="G68" s="82"/>
      <c r="H68" s="49"/>
    </row>
    <row r="69" spans="1:8" ht="14.4" thickBot="1" x14ac:dyDescent="0.35">
      <c r="A69" s="25"/>
      <c r="B69" s="83" t="s">
        <v>37</v>
      </c>
      <c r="C69" s="84" t="s">
        <v>38</v>
      </c>
      <c r="D69" s="73"/>
      <c r="E69" s="81"/>
      <c r="F69" s="73"/>
      <c r="G69" s="85"/>
      <c r="H69" s="49"/>
    </row>
    <row r="70" spans="1:8" ht="14.4" thickBot="1" x14ac:dyDescent="0.35">
      <c r="A70" s="19"/>
      <c r="B70" s="77"/>
      <c r="C70" s="86" t="s">
        <v>39</v>
      </c>
      <c r="D70" s="87" t="s">
        <v>40</v>
      </c>
      <c r="E70" s="73"/>
      <c r="F70" s="88"/>
      <c r="G70" s="89"/>
    </row>
    <row r="71" spans="1:8" x14ac:dyDescent="0.3">
      <c r="A71" s="19"/>
      <c r="B71" s="19"/>
      <c r="C71" s="25"/>
      <c r="D71" s="90" t="s">
        <v>41</v>
      </c>
      <c r="E71" s="153"/>
      <c r="F71" s="140">
        <v>13000</v>
      </c>
      <c r="G71" s="91"/>
    </row>
    <row r="72" spans="1:8" ht="14.4" thickBot="1" x14ac:dyDescent="0.35">
      <c r="A72" s="19"/>
      <c r="B72" s="19"/>
      <c r="C72" s="19"/>
      <c r="D72" s="92" t="s">
        <v>74</v>
      </c>
      <c r="E72" s="154"/>
      <c r="F72" s="132">
        <v>12000</v>
      </c>
      <c r="G72" s="93"/>
    </row>
    <row r="73" spans="1:8" ht="14.4" thickBot="1" x14ac:dyDescent="0.35">
      <c r="A73" s="19"/>
      <c r="B73" s="19"/>
      <c r="C73" s="94" t="s">
        <v>42</v>
      </c>
      <c r="D73" s="95" t="s">
        <v>43</v>
      </c>
      <c r="E73" s="73"/>
      <c r="F73" s="73"/>
      <c r="G73" s="96"/>
    </row>
    <row r="74" spans="1:8" x14ac:dyDescent="0.3">
      <c r="A74" s="19"/>
      <c r="B74" s="19"/>
      <c r="C74" s="19"/>
      <c r="D74" s="92" t="s">
        <v>44</v>
      </c>
      <c r="E74" s="282"/>
      <c r="F74" s="141"/>
      <c r="G74" s="143"/>
    </row>
    <row r="75" spans="1:8" x14ac:dyDescent="0.3">
      <c r="A75" s="19"/>
      <c r="B75" s="19"/>
      <c r="C75" s="19"/>
      <c r="D75" s="92" t="s">
        <v>45</v>
      </c>
      <c r="E75" s="286"/>
      <c r="F75" s="132">
        <v>7500</v>
      </c>
      <c r="G75" s="93"/>
    </row>
    <row r="76" spans="1:8" x14ac:dyDescent="0.3">
      <c r="A76" s="19"/>
      <c r="B76" s="19"/>
      <c r="C76" s="19"/>
      <c r="D76" s="92" t="s">
        <v>46</v>
      </c>
      <c r="E76" s="286"/>
      <c r="F76" s="132">
        <v>5800</v>
      </c>
      <c r="G76" s="93"/>
    </row>
    <row r="77" spans="1:8" x14ac:dyDescent="0.3">
      <c r="A77" s="19"/>
      <c r="B77" s="19"/>
      <c r="C77" s="19"/>
      <c r="D77" s="98" t="s">
        <v>47</v>
      </c>
      <c r="E77" s="286"/>
      <c r="F77" s="132">
        <v>3500</v>
      </c>
      <c r="G77" s="93"/>
    </row>
    <row r="78" spans="1:8" ht="14.4" thickBot="1" x14ac:dyDescent="0.35">
      <c r="A78" s="19"/>
      <c r="B78" s="19"/>
      <c r="C78" s="19"/>
      <c r="D78" s="98" t="s">
        <v>48</v>
      </c>
      <c r="E78" s="283"/>
      <c r="F78" s="142">
        <v>2000</v>
      </c>
      <c r="G78" s="99"/>
    </row>
    <row r="79" spans="1:8" x14ac:dyDescent="0.3">
      <c r="A79" s="19"/>
      <c r="B79" s="19"/>
      <c r="C79" s="19"/>
      <c r="D79" s="50" t="s">
        <v>49</v>
      </c>
      <c r="E79" s="282"/>
      <c r="F79" s="144"/>
      <c r="G79" s="145"/>
    </row>
    <row r="80" spans="1:8" x14ac:dyDescent="0.3">
      <c r="A80" s="19"/>
      <c r="B80" s="19"/>
      <c r="C80" s="19"/>
      <c r="D80" s="50" t="s">
        <v>45</v>
      </c>
      <c r="E80" s="286"/>
      <c r="F80" s="132">
        <v>4000</v>
      </c>
      <c r="G80" s="93"/>
    </row>
    <row r="81" spans="1:8" x14ac:dyDescent="0.3">
      <c r="A81" s="19"/>
      <c r="B81" s="19"/>
      <c r="C81" s="19"/>
      <c r="D81" s="50" t="s">
        <v>46</v>
      </c>
      <c r="E81" s="286"/>
      <c r="F81" s="132">
        <v>2500</v>
      </c>
      <c r="G81" s="93"/>
    </row>
    <row r="82" spans="1:8" x14ac:dyDescent="0.3">
      <c r="A82" s="19"/>
      <c r="B82" s="19"/>
      <c r="C82" s="19"/>
      <c r="D82" s="100" t="s">
        <v>47</v>
      </c>
      <c r="E82" s="286"/>
      <c r="F82" s="132">
        <v>1900</v>
      </c>
      <c r="G82" s="93"/>
    </row>
    <row r="83" spans="1:8" ht="14.4" thickBot="1" x14ac:dyDescent="0.35">
      <c r="A83" s="19"/>
      <c r="B83" s="19"/>
      <c r="C83" s="19"/>
      <c r="D83" s="101" t="s">
        <v>48</v>
      </c>
      <c r="E83" s="283"/>
      <c r="F83" s="142">
        <v>1500</v>
      </c>
      <c r="G83" s="99"/>
    </row>
    <row r="84" spans="1:8" ht="14.4" thickBot="1" x14ac:dyDescent="0.35">
      <c r="A84" s="19"/>
      <c r="B84" s="19"/>
      <c r="C84" s="19"/>
      <c r="D84" s="102"/>
      <c r="E84" s="14"/>
      <c r="F84" s="103"/>
      <c r="G84" s="78"/>
      <c r="H84" s="60"/>
    </row>
    <row r="85" spans="1:8" ht="15" customHeight="1" thickBot="1" x14ac:dyDescent="0.35">
      <c r="A85" s="19"/>
      <c r="B85" s="19"/>
      <c r="C85" s="104" t="s">
        <v>50</v>
      </c>
      <c r="D85" s="105" t="s">
        <v>51</v>
      </c>
      <c r="E85" s="73"/>
      <c r="F85" s="88"/>
      <c r="G85" s="106"/>
    </row>
    <row r="86" spans="1:8" ht="14.4" thickBot="1" x14ac:dyDescent="0.35">
      <c r="A86" s="19"/>
      <c r="B86" s="19"/>
      <c r="C86" s="25"/>
      <c r="D86" s="107" t="s">
        <v>52</v>
      </c>
      <c r="E86" s="15"/>
      <c r="F86" s="140">
        <v>10000</v>
      </c>
      <c r="G86" s="97"/>
    </row>
    <row r="87" spans="1:8" ht="14.4" thickBot="1" x14ac:dyDescent="0.35">
      <c r="A87" s="19"/>
      <c r="B87" s="19"/>
      <c r="C87" s="22"/>
      <c r="D87" s="107" t="s">
        <v>53</v>
      </c>
      <c r="E87" s="16"/>
      <c r="F87" s="160">
        <v>5000</v>
      </c>
      <c r="G87" s="161"/>
    </row>
    <row r="88" spans="1:8" ht="14.4" thickBot="1" x14ac:dyDescent="0.35">
      <c r="A88" s="19"/>
      <c r="B88" s="19"/>
      <c r="C88" s="19"/>
      <c r="D88" s="92" t="s">
        <v>96</v>
      </c>
      <c r="E88" s="16"/>
      <c r="F88" s="142">
        <v>8000</v>
      </c>
      <c r="G88" s="93"/>
    </row>
    <row r="89" spans="1:8" x14ac:dyDescent="0.3">
      <c r="A89" s="19"/>
      <c r="B89" s="19"/>
      <c r="C89" s="19"/>
      <c r="D89" s="58"/>
      <c r="E89" s="157"/>
      <c r="F89" s="59"/>
      <c r="G89" s="108"/>
      <c r="H89" s="60"/>
    </row>
    <row r="90" spans="1:8" ht="14.4" thickBot="1" x14ac:dyDescent="0.35">
      <c r="A90" s="19"/>
      <c r="B90" s="19"/>
      <c r="C90" s="22"/>
      <c r="D90" s="58"/>
      <c r="E90" s="22"/>
      <c r="F90" s="103"/>
      <c r="G90" s="109"/>
      <c r="H90" s="60"/>
    </row>
    <row r="91" spans="1:8" ht="24.6" customHeight="1" thickBot="1" x14ac:dyDescent="0.35">
      <c r="A91" s="19"/>
      <c r="B91" s="110" t="s">
        <v>54</v>
      </c>
      <c r="C91" s="287" t="s">
        <v>55</v>
      </c>
      <c r="D91" s="288"/>
      <c r="E91" s="288"/>
      <c r="F91" s="288"/>
      <c r="G91" s="289"/>
      <c r="H91" s="49"/>
    </row>
    <row r="92" spans="1:8" ht="28.95" customHeight="1" thickBot="1" x14ac:dyDescent="0.35">
      <c r="A92" s="19"/>
      <c r="B92" s="19"/>
      <c r="C92" s="111" t="s">
        <v>56</v>
      </c>
      <c r="D92" s="156" t="s">
        <v>57</v>
      </c>
      <c r="E92" s="159"/>
      <c r="F92" s="112"/>
      <c r="G92" s="158"/>
      <c r="H92" s="49"/>
    </row>
    <row r="93" spans="1:8" x14ac:dyDescent="0.3">
      <c r="A93" s="19"/>
      <c r="B93" s="19"/>
      <c r="C93" s="19"/>
      <c r="D93" s="107" t="s">
        <v>58</v>
      </c>
      <c r="E93" s="290"/>
      <c r="F93" s="163"/>
      <c r="G93" s="146"/>
    </row>
    <row r="94" spans="1:8" x14ac:dyDescent="0.3">
      <c r="A94" s="19"/>
      <c r="B94" s="19"/>
      <c r="C94" s="19"/>
      <c r="D94" s="92" t="s">
        <v>45</v>
      </c>
      <c r="E94" s="291"/>
      <c r="F94" s="164">
        <v>7500</v>
      </c>
      <c r="G94" s="113"/>
    </row>
    <row r="95" spans="1:8" x14ac:dyDescent="0.3">
      <c r="A95" s="19"/>
      <c r="B95" s="19"/>
      <c r="C95" s="19"/>
      <c r="D95" s="92" t="s">
        <v>46</v>
      </c>
      <c r="E95" s="291"/>
      <c r="F95" s="164">
        <v>5800</v>
      </c>
      <c r="G95" s="113"/>
    </row>
    <row r="96" spans="1:8" x14ac:dyDescent="0.3">
      <c r="A96" s="19"/>
      <c r="B96" s="19"/>
      <c r="C96" s="19"/>
      <c r="D96" s="98" t="s">
        <v>47</v>
      </c>
      <c r="E96" s="291"/>
      <c r="F96" s="165">
        <v>3500</v>
      </c>
      <c r="G96" s="113"/>
    </row>
    <row r="97" spans="1:8" ht="14.4" thickBot="1" x14ac:dyDescent="0.35">
      <c r="A97" s="19"/>
      <c r="B97" s="19"/>
      <c r="C97" s="19"/>
      <c r="D97" s="101" t="s">
        <v>48</v>
      </c>
      <c r="E97" s="292"/>
      <c r="F97" s="166">
        <v>2000</v>
      </c>
      <c r="G97" s="113"/>
    </row>
    <row r="98" spans="1:8" ht="14.4" thickBot="1" x14ac:dyDescent="0.35">
      <c r="A98" s="19"/>
      <c r="B98" s="19"/>
      <c r="C98" s="114" t="s">
        <v>59</v>
      </c>
      <c r="D98" s="115" t="s">
        <v>60</v>
      </c>
      <c r="E98" s="81"/>
      <c r="F98" s="73"/>
      <c r="G98" s="96"/>
    </row>
    <row r="99" spans="1:8" x14ac:dyDescent="0.3">
      <c r="A99" s="19"/>
      <c r="B99" s="19"/>
      <c r="C99" s="25"/>
      <c r="D99" s="90" t="s">
        <v>61</v>
      </c>
      <c r="E99" s="225"/>
      <c r="F99" s="141"/>
      <c r="G99" s="148"/>
      <c r="H99" s="49"/>
    </row>
    <row r="100" spans="1:8" x14ac:dyDescent="0.3">
      <c r="A100" s="19"/>
      <c r="B100" s="19"/>
      <c r="C100" s="19"/>
      <c r="D100" s="50" t="s">
        <v>45</v>
      </c>
      <c r="E100" s="226"/>
      <c r="F100" s="147">
        <v>4000</v>
      </c>
      <c r="G100" s="113"/>
    </row>
    <row r="101" spans="1:8" x14ac:dyDescent="0.3">
      <c r="A101" s="19"/>
      <c r="B101" s="19"/>
      <c r="C101" s="19"/>
      <c r="D101" s="50" t="s">
        <v>46</v>
      </c>
      <c r="E101" s="226"/>
      <c r="F101" s="149">
        <v>2500</v>
      </c>
      <c r="G101" s="113"/>
    </row>
    <row r="102" spans="1:8" x14ac:dyDescent="0.3">
      <c r="A102" s="19"/>
      <c r="B102" s="19"/>
      <c r="C102" s="19"/>
      <c r="D102" s="100" t="s">
        <v>47</v>
      </c>
      <c r="E102" s="227"/>
      <c r="F102" s="147">
        <v>1900</v>
      </c>
      <c r="G102" s="116"/>
    </row>
    <row r="103" spans="1:8" ht="14.4" thickBot="1" x14ac:dyDescent="0.35">
      <c r="A103" s="19"/>
      <c r="B103" s="19"/>
      <c r="C103" s="19"/>
      <c r="D103" s="100" t="s">
        <v>48</v>
      </c>
      <c r="E103" s="155"/>
      <c r="F103" s="150">
        <v>1500</v>
      </c>
      <c r="G103" s="117"/>
    </row>
    <row r="104" spans="1:8" ht="14.4" thickBot="1" x14ac:dyDescent="0.35">
      <c r="A104" s="19"/>
      <c r="B104" s="19"/>
      <c r="C104" s="19"/>
      <c r="D104" s="118"/>
      <c r="E104" s="13"/>
      <c r="F104" s="119"/>
      <c r="G104" s="78"/>
      <c r="H104" s="60"/>
    </row>
    <row r="105" spans="1:8" ht="16.95" customHeight="1" x14ac:dyDescent="0.3">
      <c r="A105" s="238" t="s">
        <v>83</v>
      </c>
      <c r="B105" s="238"/>
      <c r="C105" s="238"/>
      <c r="D105" s="239"/>
      <c r="E105" s="244">
        <f>SUM(E102,E103,E100,E101,E94,E95,E96,E95:E97,E86:E88,E78:E81,E82,E83,E80,E75,E71:E76:E77,E72)</f>
        <v>0</v>
      </c>
      <c r="F105" s="247"/>
      <c r="G105" s="250">
        <f>SUM(G71:G72,G75:G78,G80:G83,G86:G88,G94:G97,G100:G103)</f>
        <v>0</v>
      </c>
    </row>
    <row r="106" spans="1:8" x14ac:dyDescent="0.3">
      <c r="A106" s="240"/>
      <c r="B106" s="240"/>
      <c r="C106" s="240"/>
      <c r="D106" s="241"/>
      <c r="E106" s="245"/>
      <c r="F106" s="248"/>
      <c r="G106" s="251"/>
    </row>
    <row r="107" spans="1:8" ht="35.4" customHeight="1" thickBot="1" x14ac:dyDescent="0.35">
      <c r="A107" s="242"/>
      <c r="B107" s="242"/>
      <c r="C107" s="242"/>
      <c r="D107" s="243"/>
      <c r="E107" s="246"/>
      <c r="F107" s="249"/>
      <c r="G107" s="252"/>
      <c r="H107" s="49"/>
    </row>
    <row r="108" spans="1:8" ht="18.600000000000001" customHeight="1" thickBot="1" x14ac:dyDescent="0.35">
      <c r="A108" s="253"/>
      <c r="B108" s="253"/>
      <c r="C108" s="254"/>
      <c r="D108" s="254"/>
      <c r="E108" s="254"/>
      <c r="F108" s="254"/>
      <c r="G108" s="254"/>
      <c r="H108" s="60"/>
    </row>
    <row r="109" spans="1:8" ht="14.4" thickBot="1" x14ac:dyDescent="0.35">
      <c r="A109" s="22"/>
      <c r="B109" s="22"/>
      <c r="C109" s="120" t="s">
        <v>62</v>
      </c>
      <c r="D109" s="121" t="s">
        <v>63</v>
      </c>
      <c r="E109" s="72"/>
      <c r="F109" s="72"/>
      <c r="G109" s="122"/>
    </row>
    <row r="110" spans="1:8" ht="14.4" thickBot="1" x14ac:dyDescent="0.35">
      <c r="A110" s="19"/>
      <c r="B110" s="19"/>
      <c r="C110" s="123"/>
      <c r="D110" s="124" t="s">
        <v>64</v>
      </c>
      <c r="E110" s="15"/>
      <c r="F110" s="151">
        <v>9000</v>
      </c>
      <c r="G110" s="125"/>
    </row>
    <row r="111" spans="1:8" ht="49.95" customHeight="1" thickBot="1" x14ac:dyDescent="0.35">
      <c r="A111" s="255" t="s">
        <v>84</v>
      </c>
      <c r="B111" s="256"/>
      <c r="C111" s="256"/>
      <c r="D111" s="257"/>
      <c r="E111" s="12">
        <f>SUM(E110)</f>
        <v>0</v>
      </c>
      <c r="F111" s="152"/>
      <c r="G111" s="162">
        <f>SUM(G110)</f>
        <v>0</v>
      </c>
    </row>
    <row r="112" spans="1:8" ht="94.95" customHeight="1" thickBot="1" x14ac:dyDescent="0.35">
      <c r="A112" s="276" t="s">
        <v>65</v>
      </c>
      <c r="B112" s="277"/>
      <c r="C112" s="277"/>
      <c r="D112" s="278"/>
      <c r="E112" s="282">
        <f>SUM(E105,E111,E64)</f>
        <v>0</v>
      </c>
      <c r="F112" s="284"/>
      <c r="G112" s="235">
        <f>SUM(G64,G105,G111)</f>
        <v>0</v>
      </c>
    </row>
    <row r="113" spans="1:8" ht="15" hidden="1" customHeight="1" x14ac:dyDescent="0.3">
      <c r="A113" s="279"/>
      <c r="B113" s="280"/>
      <c r="C113" s="280"/>
      <c r="D113" s="281"/>
      <c r="E113" s="283"/>
      <c r="F113" s="285"/>
      <c r="G113" s="236"/>
    </row>
    <row r="114" spans="1:8" ht="29.4" customHeight="1" thickBot="1" x14ac:dyDescent="0.35">
      <c r="A114" s="76"/>
      <c r="B114" s="76"/>
      <c r="C114" s="76"/>
      <c r="D114" s="76"/>
      <c r="E114" s="77"/>
      <c r="F114" s="77"/>
      <c r="G114" s="126"/>
    </row>
    <row r="115" spans="1:8" ht="24.6" customHeight="1" thickBot="1" x14ac:dyDescent="0.35">
      <c r="A115" s="237" t="s">
        <v>66</v>
      </c>
      <c r="B115" s="220"/>
      <c r="C115" s="220"/>
      <c r="D115" s="221"/>
      <c r="E115" s="273"/>
      <c r="F115" s="274"/>
      <c r="G115" s="275"/>
      <c r="H115" s="49"/>
    </row>
    <row r="116" spans="1:8" ht="24.6" customHeight="1" thickBot="1" x14ac:dyDescent="0.35">
      <c r="A116" s="267" t="s">
        <v>81</v>
      </c>
      <c r="B116" s="268"/>
      <c r="C116" s="268"/>
      <c r="D116" s="269"/>
      <c r="E116" s="270"/>
      <c r="F116" s="271"/>
      <c r="G116" s="272"/>
    </row>
    <row r="117" spans="1:8" ht="22.95" customHeight="1" thickBot="1" x14ac:dyDescent="0.35">
      <c r="A117" s="76"/>
      <c r="B117" s="127"/>
      <c r="C117" s="127"/>
      <c r="D117" s="127"/>
      <c r="E117" s="127"/>
      <c r="F117" s="127"/>
    </row>
    <row r="118" spans="1:8" ht="15" customHeight="1" thickBot="1" x14ac:dyDescent="0.35">
      <c r="A118" s="219" t="s">
        <v>67</v>
      </c>
      <c r="B118" s="220"/>
      <c r="C118" s="220"/>
      <c r="D118" s="220"/>
      <c r="E118" s="220"/>
      <c r="F118" s="220"/>
      <c r="G118" s="221"/>
      <c r="H118" s="49"/>
    </row>
    <row r="119" spans="1:8" ht="108.6" customHeight="1" thickBot="1" x14ac:dyDescent="0.35">
      <c r="A119" s="222" t="s">
        <v>100</v>
      </c>
      <c r="B119" s="223"/>
      <c r="C119" s="223"/>
      <c r="D119" s="223"/>
      <c r="E119" s="223"/>
      <c r="F119" s="223"/>
      <c r="G119" s="224"/>
      <c r="H119" s="49"/>
    </row>
    <row r="120" spans="1:8" ht="74.400000000000006" customHeight="1" x14ac:dyDescent="0.3">
      <c r="A120" s="10"/>
      <c r="B120" s="10"/>
      <c r="C120" s="9"/>
      <c r="D120" s="9"/>
      <c r="E120" s="9"/>
      <c r="F120" s="9"/>
      <c r="G120" s="126"/>
    </row>
    <row r="121" spans="1:8" hidden="1" x14ac:dyDescent="0.3">
      <c r="A121" s="8"/>
      <c r="B121" s="9"/>
      <c r="C121" s="9"/>
      <c r="D121" s="9"/>
      <c r="E121" s="9"/>
      <c r="F121" s="9"/>
    </row>
    <row r="122" spans="1:8" hidden="1" x14ac:dyDescent="0.3">
      <c r="A122" s="8"/>
      <c r="B122" s="9"/>
      <c r="C122" s="9"/>
      <c r="D122" s="9"/>
      <c r="E122" s="9"/>
      <c r="F122" s="9"/>
    </row>
    <row r="123" spans="1:8" hidden="1" x14ac:dyDescent="0.3">
      <c r="A123" s="8"/>
      <c r="B123" s="9"/>
      <c r="C123" s="9"/>
      <c r="D123" s="9"/>
      <c r="E123" s="9"/>
      <c r="F123" s="9"/>
    </row>
    <row r="124" spans="1:8" hidden="1" x14ac:dyDescent="0.3">
      <c r="A124" s="8"/>
      <c r="B124" s="9"/>
      <c r="C124" s="9"/>
      <c r="D124" s="9"/>
      <c r="E124" s="9"/>
      <c r="F124" s="9"/>
    </row>
    <row r="125" spans="1:8" hidden="1" x14ac:dyDescent="0.3">
      <c r="A125" s="8"/>
      <c r="B125" s="9"/>
      <c r="C125" s="9"/>
      <c r="D125" s="9"/>
      <c r="E125" s="9"/>
      <c r="F125" s="9"/>
    </row>
    <row r="126" spans="1:8" ht="64.2" customHeight="1" x14ac:dyDescent="0.3">
      <c r="A126" s="9"/>
      <c r="B126" s="9"/>
      <c r="C126" s="9"/>
      <c r="D126" s="9"/>
      <c r="E126" s="9"/>
      <c r="F126" s="9"/>
    </row>
    <row r="127" spans="1:8" x14ac:dyDescent="0.3">
      <c r="A127" s="60"/>
      <c r="B127" s="60"/>
      <c r="C127" s="60"/>
      <c r="D127" s="60"/>
      <c r="E127" s="60"/>
      <c r="F127" s="60"/>
    </row>
    <row r="128" spans="1:8" ht="17.399999999999999" customHeight="1" x14ac:dyDescent="0.3">
      <c r="A128" s="60"/>
    </row>
    <row r="129" spans="1:1" x14ac:dyDescent="0.3">
      <c r="A129" s="60"/>
    </row>
    <row r="130" spans="1:1" x14ac:dyDescent="0.3">
      <c r="A130" s="60"/>
    </row>
    <row r="131" spans="1:1" x14ac:dyDescent="0.3">
      <c r="A131" s="60"/>
    </row>
    <row r="138" spans="1:1" x14ac:dyDescent="0.3">
      <c r="A138" s="60"/>
    </row>
    <row r="140" spans="1:1" x14ac:dyDescent="0.3">
      <c r="A140" s="60"/>
    </row>
    <row r="142" spans="1:1" x14ac:dyDescent="0.3">
      <c r="A142" s="60"/>
    </row>
    <row r="143" spans="1:1" x14ac:dyDescent="0.3">
      <c r="A143" s="60"/>
    </row>
    <row r="144" spans="1:1" x14ac:dyDescent="0.3">
      <c r="A144" s="60"/>
    </row>
    <row r="146" spans="1:1" x14ac:dyDescent="0.3">
      <c r="A146" s="60"/>
    </row>
  </sheetData>
  <mergeCells count="49">
    <mergeCell ref="A12:E12"/>
    <mergeCell ref="D3:G6"/>
    <mergeCell ref="A116:D116"/>
    <mergeCell ref="E116:G116"/>
    <mergeCell ref="E115:G115"/>
    <mergeCell ref="A112:D113"/>
    <mergeCell ref="E112:E113"/>
    <mergeCell ref="F112:F113"/>
    <mergeCell ref="G64:G66"/>
    <mergeCell ref="E74:E78"/>
    <mergeCell ref="E79:E83"/>
    <mergeCell ref="C91:G91"/>
    <mergeCell ref="E93:E97"/>
    <mergeCell ref="A64:D66"/>
    <mergeCell ref="E64:E66"/>
    <mergeCell ref="F64:F66"/>
    <mergeCell ref="A118:G118"/>
    <mergeCell ref="A119:G119"/>
    <mergeCell ref="E99:E102"/>
    <mergeCell ref="D44:F44"/>
    <mergeCell ref="D47:F47"/>
    <mergeCell ref="C53:F53"/>
    <mergeCell ref="D54:F54"/>
    <mergeCell ref="D56:F56"/>
    <mergeCell ref="G112:G113"/>
    <mergeCell ref="A115:D115"/>
    <mergeCell ref="A105:D107"/>
    <mergeCell ref="E105:E107"/>
    <mergeCell ref="F105:F107"/>
    <mergeCell ref="G105:G107"/>
    <mergeCell ref="A108:G108"/>
    <mergeCell ref="A111:D111"/>
    <mergeCell ref="A13:E13"/>
    <mergeCell ref="A24:D25"/>
    <mergeCell ref="E24:E25"/>
    <mergeCell ref="F24:F28"/>
    <mergeCell ref="A16:G21"/>
    <mergeCell ref="G24:G28"/>
    <mergeCell ref="B26:E26"/>
    <mergeCell ref="C27:E27"/>
    <mergeCell ref="D28:E28"/>
    <mergeCell ref="A14:E14"/>
    <mergeCell ref="A15:G15"/>
    <mergeCell ref="A11:E11"/>
    <mergeCell ref="A1:F1"/>
    <mergeCell ref="A3:C6"/>
    <mergeCell ref="A9:E9"/>
    <mergeCell ref="A10:E10"/>
    <mergeCell ref="E8:G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2025-02-10T10:30:32Z</dcterms:modified>
</cp:coreProperties>
</file>